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ont page" sheetId="1" r:id="rId4"/>
    <sheet state="visible" name="Abdo_Renal" sheetId="2" r:id="rId5"/>
  </sheets>
  <definedNames/>
  <calcPr/>
  <extLst>
    <ext uri="GoogleSheetsCustomDataVersion2">
      <go:sheetsCustomData xmlns:go="http://customooxmlschemas.google.com/" r:id="rId6" roundtripDataChecksum="eNAxd3tbX1gQiJCdEmGYFYhVGTRzJQOWAaB3lra9U1k="/>
    </ext>
  </extLst>
</workbook>
</file>

<file path=xl/sharedStrings.xml><?xml version="1.0" encoding="utf-8"?>
<sst xmlns="http://schemas.openxmlformats.org/spreadsheetml/2006/main" count="25" uniqueCount="25">
  <si>
    <t>FAMUS logbook for candidates and supervisors</t>
  </si>
  <si>
    <t>Name:</t>
  </si>
  <si>
    <t>Registration date:</t>
  </si>
  <si>
    <t>Supervisor name:</t>
  </si>
  <si>
    <t>Please use the tabs below to enter individual scan details for each FAMUS module</t>
  </si>
  <si>
    <t>**No patient identifiable information to be entered into logbook**</t>
  </si>
  <si>
    <t>Pathology</t>
  </si>
  <si>
    <t>Abdominal Free Fluid (any)</t>
  </si>
  <si>
    <t>Abdominal Free Fluid (site mark)</t>
  </si>
  <si>
    <t>Hydronephrosis (any grade)</t>
  </si>
  <si>
    <t>Bladder Distension</t>
  </si>
  <si>
    <t>Number Required</t>
  </si>
  <si>
    <t>Scan No.</t>
  </si>
  <si>
    <t>Date</t>
  </si>
  <si>
    <t>Patient Initials</t>
  </si>
  <si>
    <t>Age</t>
  </si>
  <si>
    <t>Findings (brief summary)</t>
  </si>
  <si>
    <r>
      <rPr>
        <rFont val="Calibri"/>
        <b/>
        <color theme="1"/>
        <sz val="11.0"/>
      </rPr>
      <t>Pathology</t>
    </r>
    <r>
      <rPr>
        <rFont val="Calibri"/>
        <b val="0"/>
        <i/>
        <color theme="1"/>
        <sz val="10.0"/>
      </rPr>
      <t xml:space="preserve"> (Please Click &amp; Select from Drop-down List)</t>
    </r>
  </si>
  <si>
    <t>Supervisor Initials</t>
  </si>
  <si>
    <t>Number Observed</t>
  </si>
  <si>
    <t>Example</t>
  </si>
  <si>
    <t>NS</t>
  </si>
  <si>
    <t>Normal Kidney+bladder; No free fluid</t>
  </si>
  <si>
    <t>Other</t>
  </si>
  <si>
    <t>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</si>
</sst>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Calibri"/>
    </font>
    <font/>
    <font>
      <sz val="12.0"/>
      <color theme="1"/>
      <name val="Calibri"/>
    </font>
    <font>
      <sz val="10.0"/>
      <color theme="1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u/>
      <sz val="12.0"/>
      <color theme="1"/>
      <name val="Calibri"/>
    </font>
    <font>
      <u/>
      <sz val="12.0"/>
      <color theme="1"/>
      <name val="Calibri"/>
    </font>
    <font>
      <i/>
      <sz val="10.0"/>
      <color theme="1"/>
      <name val="Calibri"/>
    </font>
    <font>
      <sz val="10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2D2D"/>
        <bgColor rgb="FFFF2D2D"/>
      </patternFill>
    </fill>
    <fill>
      <patternFill patternType="solid">
        <fgColor rgb="FFDBE5F1"/>
        <bgColor rgb="FFDBE5F1"/>
      </patternFill>
    </fill>
    <fill>
      <patternFill patternType="solid">
        <fgColor rgb="FFF2F2F2"/>
        <bgColor rgb="FFF2F2F2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0" fillId="0" fontId="1" numFmtId="0" xfId="0" applyAlignment="1" applyFont="1">
      <alignment horizontal="center"/>
    </xf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2" numFmtId="0" xfId="0" applyAlignment="1" applyBorder="1" applyFont="1">
      <alignment horizontal="center" vertical="center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0" fillId="0" fontId="1" numFmtId="0" xfId="0" applyFont="1"/>
    <xf borderId="15" fillId="0" fontId="4" numFmtId="0" xfId="0" applyBorder="1" applyFont="1"/>
    <xf borderId="16" fillId="0" fontId="1" numFmtId="0" xfId="0" applyAlignment="1" applyBorder="1" applyFont="1">
      <alignment horizontal="left" vertical="center"/>
    </xf>
    <xf borderId="16" fillId="0" fontId="3" numFmtId="0" xfId="0" applyBorder="1" applyFont="1"/>
    <xf borderId="17" fillId="0" fontId="3" numFmtId="0" xfId="0" applyBorder="1" applyFont="1"/>
    <xf borderId="16" fillId="0" fontId="1" numFmtId="0" xfId="0" applyBorder="1" applyFont="1"/>
    <xf borderId="15" fillId="2" fontId="5" numFmtId="0" xfId="0" applyAlignment="1" applyBorder="1" applyFill="1" applyFont="1">
      <alignment horizontal="center" vertical="center"/>
    </xf>
    <xf borderId="9" fillId="3" fontId="6" numFmtId="14" xfId="0" applyAlignment="1" applyBorder="1" applyFill="1" applyFont="1" applyNumberFormat="1">
      <alignment horizontal="center" vertical="center"/>
    </xf>
    <xf borderId="18" fillId="2" fontId="7" numFmtId="0" xfId="0" applyAlignment="1" applyBorder="1" applyFont="1">
      <alignment horizontal="right" vertical="center"/>
    </xf>
    <xf borderId="19" fillId="2" fontId="8" numFmtId="0" xfId="0" applyAlignment="1" applyBorder="1" applyFont="1">
      <alignment horizontal="center" shrinkToFit="0" vertical="center" wrapText="1"/>
    </xf>
    <xf borderId="20" fillId="2" fontId="9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21" fillId="4" fontId="7" numFmtId="0" xfId="0" applyAlignment="1" applyBorder="1" applyFill="1" applyFont="1">
      <alignment horizontal="right" vertical="center"/>
    </xf>
    <xf borderId="22" fillId="4" fontId="1" numFmtId="0" xfId="0" applyAlignment="1" applyBorder="1" applyFont="1">
      <alignment horizontal="center" readingOrder="0" vertical="center"/>
    </xf>
    <xf borderId="22" fillId="4" fontId="1" numFmtId="0" xfId="0" applyAlignment="1" applyBorder="1" applyFont="1">
      <alignment horizontal="center" vertical="center"/>
    </xf>
    <xf borderId="23" fillId="4" fontId="1" numFmtId="0" xfId="0" applyAlignment="1" applyBorder="1" applyFont="1">
      <alignment horizontal="center" readingOrder="0" vertical="center"/>
    </xf>
    <xf borderId="24" fillId="0" fontId="7" numFmtId="1" xfId="0" applyAlignment="1" applyBorder="1" applyFont="1" applyNumberFormat="1">
      <alignment horizontal="center" shrinkToFit="0" vertical="center" wrapText="1"/>
    </xf>
    <xf borderId="24" fillId="0" fontId="7" numFmtId="14" xfId="0" applyAlignment="1" applyBorder="1" applyFont="1" applyNumberFormat="1">
      <alignment horizontal="center" vertical="center"/>
    </xf>
    <xf borderId="24" fillId="0" fontId="7" numFmtId="0" xfId="0" applyAlignment="1" applyBorder="1" applyFont="1">
      <alignment horizontal="center" shrinkToFit="0" vertical="center" wrapText="1"/>
    </xf>
    <xf borderId="24" fillId="0" fontId="7" numFmtId="1" xfId="0" applyAlignment="1" applyBorder="1" applyFont="1" applyNumberFormat="1">
      <alignment horizontal="center" vertical="center"/>
    </xf>
    <xf borderId="24" fillId="0" fontId="7" numFmtId="0" xfId="0" applyAlignment="1" applyBorder="1" applyFont="1">
      <alignment horizontal="center" vertical="center"/>
    </xf>
    <xf borderId="25" fillId="2" fontId="7" numFmtId="0" xfId="0" applyAlignment="1" applyBorder="1" applyFont="1">
      <alignment horizontal="center" shrinkToFit="0" vertical="center" wrapText="1"/>
    </xf>
    <xf borderId="26" fillId="5" fontId="7" numFmtId="0" xfId="0" applyAlignment="1" applyBorder="1" applyFill="1" applyFont="1">
      <alignment horizontal="right" vertical="center"/>
    </xf>
    <xf borderId="27" fillId="5" fontId="1" numFmtId="0" xfId="0" applyAlignment="1" applyBorder="1" applyFont="1">
      <alignment horizontal="center" vertical="center"/>
    </xf>
    <xf borderId="28" fillId="5" fontId="1" numFmtId="0" xfId="0" applyAlignment="1" applyBorder="1" applyFont="1">
      <alignment horizontal="center" vertical="center"/>
    </xf>
    <xf borderId="29" fillId="0" fontId="10" numFmtId="1" xfId="0" applyAlignment="1" applyBorder="1" applyFont="1" applyNumberFormat="1">
      <alignment horizontal="center"/>
    </xf>
    <xf borderId="29" fillId="0" fontId="10" numFmtId="14" xfId="0" applyBorder="1" applyFont="1" applyNumberFormat="1"/>
    <xf borderId="29" fillId="0" fontId="10" numFmtId="0" xfId="0" applyAlignment="1" applyBorder="1" applyFont="1">
      <alignment horizontal="center"/>
    </xf>
    <xf borderId="29" fillId="0" fontId="10" numFmtId="0" xfId="0" applyBorder="1" applyFont="1"/>
    <xf borderId="29" fillId="0" fontId="10" numFmtId="0" xfId="0" applyAlignment="1" applyBorder="1" applyFont="1">
      <alignment horizontal="center" shrinkToFit="0" wrapText="1"/>
    </xf>
    <xf borderId="0" fillId="0" fontId="7" numFmtId="0" xfId="0" applyAlignment="1" applyFont="1">
      <alignment horizontal="right" vertical="center"/>
    </xf>
    <xf borderId="0" fillId="0" fontId="1" numFmtId="0" xfId="0" applyAlignment="1" applyFont="1">
      <alignment horizontal="center" vertical="center"/>
    </xf>
    <xf borderId="29" fillId="0" fontId="5" numFmtId="1" xfId="0" applyAlignment="1" applyBorder="1" applyFont="1" applyNumberFormat="1">
      <alignment horizontal="center"/>
    </xf>
    <xf borderId="29" fillId="0" fontId="5" numFmtId="14" xfId="0" applyAlignment="1" applyBorder="1" applyFont="1" applyNumberFormat="1">
      <alignment horizontal="center"/>
    </xf>
    <xf borderId="29" fillId="0" fontId="5" numFmtId="0" xfId="0" applyAlignment="1" applyBorder="1" applyFont="1">
      <alignment horizontal="center"/>
    </xf>
    <xf borderId="29" fillId="0" fontId="5" numFmtId="0" xfId="0" applyBorder="1" applyFont="1"/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shrinkToFit="0" wrapText="1"/>
    </xf>
    <xf borderId="29" fillId="0" fontId="11" numFmtId="0" xfId="0" applyBorder="1" applyFont="1"/>
    <xf borderId="24" fillId="0" fontId="5" numFmtId="1" xfId="0" applyAlignment="1" applyBorder="1" applyFont="1" applyNumberFormat="1">
      <alignment horizontal="center"/>
    </xf>
    <xf borderId="24" fillId="0" fontId="5" numFmtId="14" xfId="0" applyAlignment="1" applyBorder="1" applyFont="1" applyNumberFormat="1">
      <alignment horizontal="center"/>
    </xf>
    <xf borderId="24" fillId="0" fontId="5" numFmtId="0" xfId="0" applyAlignment="1" applyBorder="1" applyFont="1">
      <alignment horizontal="center"/>
    </xf>
    <xf borderId="24" fillId="0" fontId="5" numFmtId="0" xfId="0" applyBorder="1" applyFont="1"/>
    <xf borderId="0" fillId="0" fontId="1" numFmtId="1" xfId="0" applyAlignment="1" applyFont="1" applyNumberFormat="1">
      <alignment horizontal="center"/>
    </xf>
    <xf borderId="0" fillId="0" fontId="1" numFmtId="14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1</xdr:row>
      <xdr:rowOff>114300</xdr:rowOff>
    </xdr:from>
    <xdr:ext cx="4191000" cy="2085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5.0" customHeight="1"/>
    <row r="2" ht="15.0" customHeight="1">
      <c r="B2" s="1"/>
      <c r="C2" s="2"/>
      <c r="D2" s="2"/>
      <c r="E2" s="2"/>
      <c r="F2" s="2"/>
      <c r="G2" s="2"/>
      <c r="H2" s="2"/>
      <c r="I2" s="3"/>
    </row>
    <row r="3">
      <c r="A3" s="4"/>
      <c r="B3" s="5"/>
      <c r="C3" s="4"/>
      <c r="D3" s="4"/>
      <c r="E3" s="4"/>
      <c r="F3" s="4"/>
      <c r="G3" s="4"/>
      <c r="H3" s="4"/>
      <c r="I3" s="6"/>
      <c r="J3" s="4"/>
      <c r="K3" s="4"/>
      <c r="L3" s="4"/>
      <c r="M3" s="4"/>
      <c r="N3" s="4"/>
    </row>
    <row r="4">
      <c r="A4" s="4"/>
      <c r="B4" s="5"/>
      <c r="C4" s="4"/>
      <c r="D4" s="4"/>
      <c r="E4" s="4"/>
      <c r="F4" s="4"/>
      <c r="G4" s="4"/>
      <c r="H4" s="4"/>
      <c r="I4" s="6"/>
      <c r="J4" s="4"/>
      <c r="K4" s="4"/>
      <c r="L4" s="4"/>
      <c r="M4" s="4"/>
      <c r="N4" s="4"/>
    </row>
    <row r="5">
      <c r="A5" s="4"/>
      <c r="B5" s="5"/>
      <c r="C5" s="4"/>
      <c r="D5" s="4"/>
      <c r="E5" s="4"/>
      <c r="F5" s="4"/>
      <c r="G5" s="4"/>
      <c r="H5" s="4"/>
      <c r="I5" s="6"/>
      <c r="J5" s="4"/>
      <c r="K5" s="4"/>
      <c r="L5" s="4"/>
      <c r="M5" s="4"/>
      <c r="N5" s="4"/>
    </row>
    <row r="6">
      <c r="A6" s="4"/>
      <c r="B6" s="5"/>
      <c r="C6" s="4"/>
      <c r="D6" s="4"/>
      <c r="E6" s="4"/>
      <c r="F6" s="4"/>
      <c r="G6" s="4"/>
      <c r="H6" s="4"/>
      <c r="I6" s="6"/>
      <c r="J6" s="4"/>
      <c r="K6" s="4"/>
      <c r="L6" s="4"/>
      <c r="M6" s="4"/>
      <c r="N6" s="4"/>
    </row>
    <row r="7">
      <c r="A7" s="4"/>
      <c r="B7" s="5"/>
      <c r="C7" s="4"/>
      <c r="D7" s="4"/>
      <c r="E7" s="4"/>
      <c r="F7" s="4"/>
      <c r="G7" s="4"/>
      <c r="H7" s="4"/>
      <c r="I7" s="6"/>
      <c r="J7" s="4"/>
      <c r="K7" s="4"/>
      <c r="L7" s="4"/>
      <c r="M7" s="4"/>
      <c r="N7" s="4"/>
    </row>
    <row r="8">
      <c r="A8" s="4"/>
      <c r="B8" s="5"/>
      <c r="C8" s="4"/>
      <c r="D8" s="4"/>
      <c r="E8" s="4"/>
      <c r="F8" s="4"/>
      <c r="G8" s="4"/>
      <c r="H8" s="4"/>
      <c r="I8" s="6"/>
      <c r="J8" s="4"/>
      <c r="K8" s="4"/>
      <c r="L8" s="4"/>
      <c r="M8" s="4"/>
      <c r="N8" s="4"/>
    </row>
    <row r="9">
      <c r="A9" s="4"/>
      <c r="B9" s="5"/>
      <c r="C9" s="4"/>
      <c r="D9" s="4"/>
      <c r="E9" s="4"/>
      <c r="F9" s="4"/>
      <c r="G9" s="4"/>
      <c r="H9" s="4"/>
      <c r="I9" s="6"/>
      <c r="J9" s="4"/>
      <c r="K9" s="4"/>
      <c r="L9" s="4"/>
      <c r="M9" s="4"/>
      <c r="N9" s="4"/>
    </row>
    <row r="10">
      <c r="A10" s="4"/>
      <c r="B10" s="5"/>
      <c r="C10" s="4"/>
      <c r="D10" s="4"/>
      <c r="E10" s="4"/>
      <c r="F10" s="4"/>
      <c r="G10" s="4"/>
      <c r="H10" s="4"/>
      <c r="I10" s="6"/>
      <c r="J10" s="4"/>
      <c r="K10" s="4"/>
      <c r="L10" s="4"/>
      <c r="M10" s="4"/>
      <c r="N10" s="4"/>
    </row>
    <row r="11">
      <c r="A11" s="4"/>
      <c r="B11" s="5"/>
      <c r="C11" s="4"/>
      <c r="D11" s="4"/>
      <c r="E11" s="4"/>
      <c r="F11" s="4"/>
      <c r="G11" s="4"/>
      <c r="H11" s="4"/>
      <c r="I11" s="6"/>
      <c r="J11" s="4"/>
      <c r="K11" s="4"/>
      <c r="L11" s="4"/>
      <c r="M11" s="4"/>
      <c r="N11" s="4"/>
    </row>
    <row r="12">
      <c r="A12" s="4"/>
      <c r="B12" s="5"/>
      <c r="C12" s="4"/>
      <c r="D12" s="4"/>
      <c r="E12" s="4"/>
      <c r="F12" s="4"/>
      <c r="G12" s="4"/>
      <c r="H12" s="4"/>
      <c r="I12" s="6"/>
      <c r="J12" s="4"/>
      <c r="K12" s="4"/>
      <c r="L12" s="4"/>
      <c r="M12" s="4"/>
      <c r="N12" s="4"/>
    </row>
    <row r="13">
      <c r="A13" s="4"/>
      <c r="B13" s="7"/>
      <c r="C13" s="8"/>
      <c r="D13" s="8"/>
      <c r="E13" s="8"/>
      <c r="F13" s="8"/>
      <c r="G13" s="8"/>
      <c r="H13" s="8"/>
      <c r="I13" s="9"/>
      <c r="J13" s="4"/>
      <c r="K13" s="4"/>
      <c r="L13" s="4"/>
      <c r="M13" s="4"/>
      <c r="N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>
      <c r="A15" s="4"/>
      <c r="B15" s="10" t="s">
        <v>0</v>
      </c>
      <c r="C15" s="11"/>
      <c r="D15" s="11"/>
      <c r="E15" s="11"/>
      <c r="F15" s="11"/>
      <c r="G15" s="11"/>
      <c r="H15" s="11"/>
      <c r="I15" s="12"/>
      <c r="J15" s="4"/>
      <c r="K15" s="4"/>
      <c r="L15" s="4"/>
      <c r="M15" s="4"/>
      <c r="N15" s="4"/>
    </row>
    <row r="16">
      <c r="A16" s="4"/>
      <c r="B16" s="13"/>
      <c r="C16" s="14"/>
      <c r="D16" s="14"/>
      <c r="E16" s="14"/>
      <c r="F16" s="14"/>
      <c r="G16" s="14"/>
      <c r="H16" s="14"/>
      <c r="I16" s="15"/>
      <c r="J16" s="4"/>
      <c r="K16" s="4"/>
      <c r="L16" s="4"/>
      <c r="M16" s="4"/>
      <c r="N16" s="4"/>
    </row>
    <row r="17" ht="15.0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>
      <c r="A19" s="16"/>
      <c r="B19" s="17" t="s">
        <v>1</v>
      </c>
      <c r="C19" s="18"/>
      <c r="D19" s="19"/>
      <c r="E19" s="19"/>
      <c r="F19" s="19"/>
      <c r="G19" s="19"/>
      <c r="H19" s="19"/>
      <c r="I19" s="20"/>
      <c r="J19" s="16"/>
      <c r="K19" s="16"/>
      <c r="L19" s="16"/>
      <c r="M19" s="16"/>
      <c r="N19" s="16"/>
    </row>
    <row r="20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15.75" customHeight="1">
      <c r="A21" s="16"/>
      <c r="B21" s="17" t="s">
        <v>2</v>
      </c>
      <c r="C21" s="21"/>
      <c r="D21" s="18"/>
      <c r="E21" s="19"/>
      <c r="F21" s="19"/>
      <c r="G21" s="19"/>
      <c r="H21" s="19"/>
      <c r="I21" s="20"/>
      <c r="J21" s="16"/>
      <c r="K21" s="16"/>
      <c r="L21" s="16"/>
      <c r="M21" s="16"/>
      <c r="N21" s="16"/>
    </row>
    <row r="22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ht="15.75" customHeight="1">
      <c r="A23" s="16"/>
      <c r="B23" s="17" t="s">
        <v>3</v>
      </c>
      <c r="C23" s="21"/>
      <c r="D23" s="18"/>
      <c r="E23" s="19"/>
      <c r="F23" s="19"/>
      <c r="G23" s="19"/>
      <c r="H23" s="19"/>
      <c r="I23" s="20"/>
      <c r="J23" s="16"/>
      <c r="K23" s="16"/>
      <c r="L23" s="16"/>
      <c r="M23" s="16"/>
      <c r="N23" s="16"/>
    </row>
    <row r="24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ht="15.75" customHeight="1">
      <c r="A26" s="16"/>
      <c r="B26" s="22" t="s">
        <v>4</v>
      </c>
      <c r="C26" s="19"/>
      <c r="D26" s="19"/>
      <c r="E26" s="19"/>
      <c r="F26" s="19"/>
      <c r="G26" s="19"/>
      <c r="H26" s="19"/>
      <c r="I26" s="20"/>
      <c r="J26" s="16"/>
      <c r="K26" s="16"/>
      <c r="L26" s="16"/>
      <c r="M26" s="16"/>
      <c r="N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5:I16"/>
    <mergeCell ref="C19:I19"/>
    <mergeCell ref="D21:I21"/>
    <mergeCell ref="D23:I23"/>
    <mergeCell ref="B26:I2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0.57"/>
    <col customWidth="1" min="2" max="2" width="7.14"/>
    <col customWidth="1" min="3" max="3" width="10.71"/>
    <col customWidth="1" min="4" max="4" width="7.29"/>
    <col customWidth="1" min="5" max="5" width="4.43"/>
    <col customWidth="1" min="6" max="6" width="31.57"/>
    <col customWidth="1" min="7" max="7" width="26.14"/>
    <col customWidth="1" min="8" max="8" width="10.29"/>
    <col customWidth="1" min="9" max="9" width="0.71"/>
    <col customWidth="1" min="10" max="10" width="1.71"/>
    <col customWidth="1" min="11" max="11" width="17.57"/>
    <col customWidth="1" min="12" max="12" width="20.71"/>
    <col customWidth="1" min="13" max="13" width="21.86"/>
    <col customWidth="1" min="14" max="14" width="16.57"/>
    <col customWidth="1" min="15" max="15" width="10.86"/>
  </cols>
  <sheetData>
    <row r="1" ht="15.0" customHeight="1"/>
    <row r="2">
      <c r="B2" s="23" t="s">
        <v>5</v>
      </c>
      <c r="C2" s="11"/>
      <c r="D2" s="11"/>
      <c r="E2" s="11"/>
      <c r="F2" s="11"/>
      <c r="G2" s="11"/>
      <c r="H2" s="12"/>
      <c r="K2" s="24" t="s">
        <v>6</v>
      </c>
      <c r="L2" s="25" t="s">
        <v>7</v>
      </c>
      <c r="M2" s="25" t="s">
        <v>8</v>
      </c>
      <c r="N2" s="25" t="s">
        <v>9</v>
      </c>
      <c r="O2" s="26" t="s">
        <v>10</v>
      </c>
    </row>
    <row r="3">
      <c r="B3" s="13"/>
      <c r="C3" s="14"/>
      <c r="D3" s="14"/>
      <c r="E3" s="14"/>
      <c r="F3" s="14"/>
      <c r="G3" s="14"/>
      <c r="H3" s="15"/>
      <c r="I3" s="27"/>
      <c r="J3" s="27"/>
      <c r="K3" s="28" t="s">
        <v>11</v>
      </c>
      <c r="L3" s="29">
        <v>10.0</v>
      </c>
      <c r="M3" s="30">
        <v>5.0</v>
      </c>
      <c r="N3" s="29">
        <v>5.0</v>
      </c>
      <c r="O3" s="31">
        <v>5.0</v>
      </c>
    </row>
    <row r="4" ht="36.0" customHeight="1">
      <c r="B4" s="32" t="s">
        <v>12</v>
      </c>
      <c r="C4" s="33" t="s">
        <v>13</v>
      </c>
      <c r="D4" s="34" t="s">
        <v>14</v>
      </c>
      <c r="E4" s="35" t="s">
        <v>15</v>
      </c>
      <c r="F4" s="36" t="s">
        <v>16</v>
      </c>
      <c r="G4" s="37" t="s">
        <v>17</v>
      </c>
      <c r="H4" s="34" t="s">
        <v>18</v>
      </c>
      <c r="K4" s="38" t="s">
        <v>19</v>
      </c>
      <c r="L4" s="39">
        <f>(COUNTIF(G6:G205,"Abdominal Free Fluid (any)"))</f>
        <v>0</v>
      </c>
      <c r="M4" s="39">
        <f>(COUNTIF(G6:G205,"Abdominal Free Fluid (site mark)"))</f>
        <v>0</v>
      </c>
      <c r="N4" s="39">
        <f>(COUNTIF(G6:G205,"Hydronephrosis (any grade)"))</f>
        <v>0</v>
      </c>
      <c r="O4" s="40">
        <f>(COUNTIF(G6:G205,"Bladder Distension"))</f>
        <v>0</v>
      </c>
    </row>
    <row r="5">
      <c r="B5" s="41" t="s">
        <v>20</v>
      </c>
      <c r="C5" s="42">
        <v>42370.0</v>
      </c>
      <c r="D5" s="43" t="s">
        <v>21</v>
      </c>
      <c r="E5" s="41">
        <v>35.0</v>
      </c>
      <c r="F5" s="44" t="s">
        <v>22</v>
      </c>
      <c r="G5" s="44" t="s">
        <v>23</v>
      </c>
      <c r="H5" s="45" t="s">
        <v>24</v>
      </c>
      <c r="K5" s="46"/>
      <c r="L5" s="47"/>
      <c r="M5" s="47"/>
      <c r="N5" s="47"/>
      <c r="O5" s="47"/>
    </row>
    <row r="6">
      <c r="B6" s="48">
        <v>1.0</v>
      </c>
      <c r="C6" s="49"/>
      <c r="D6" s="50"/>
      <c r="E6" s="48"/>
      <c r="F6" s="51"/>
      <c r="G6" s="51"/>
      <c r="H6" s="50"/>
    </row>
    <row r="7">
      <c r="B7" s="48">
        <f t="shared" ref="B7:B205" si="1">((B6)+1)</f>
        <v>2</v>
      </c>
      <c r="C7" s="49"/>
      <c r="D7" s="50"/>
      <c r="E7" s="48"/>
      <c r="F7" s="51"/>
      <c r="G7" s="51"/>
      <c r="H7" s="50"/>
    </row>
    <row r="8">
      <c r="B8" s="48">
        <f t="shared" si="1"/>
        <v>3</v>
      </c>
      <c r="C8" s="49"/>
      <c r="D8" s="50"/>
      <c r="E8" s="48"/>
      <c r="F8" s="51"/>
      <c r="G8" s="51"/>
      <c r="H8" s="50"/>
    </row>
    <row r="9">
      <c r="B9" s="48">
        <f t="shared" si="1"/>
        <v>4</v>
      </c>
      <c r="C9" s="49"/>
      <c r="D9" s="50"/>
      <c r="E9" s="48"/>
      <c r="F9" s="51"/>
      <c r="G9" s="51"/>
      <c r="H9" s="50"/>
    </row>
    <row r="10">
      <c r="B10" s="48">
        <f t="shared" si="1"/>
        <v>5</v>
      </c>
      <c r="C10" s="49"/>
      <c r="D10" s="50"/>
      <c r="E10" s="48"/>
      <c r="F10" s="51"/>
      <c r="G10" s="51"/>
      <c r="H10" s="50"/>
    </row>
    <row r="11">
      <c r="B11" s="48">
        <f t="shared" si="1"/>
        <v>6</v>
      </c>
      <c r="C11" s="49"/>
      <c r="D11" s="50"/>
      <c r="E11" s="48"/>
      <c r="F11" s="51"/>
      <c r="G11" s="51"/>
      <c r="H11" s="50"/>
    </row>
    <row r="12">
      <c r="B12" s="48">
        <f t="shared" si="1"/>
        <v>7</v>
      </c>
      <c r="C12" s="49"/>
      <c r="D12" s="50"/>
      <c r="E12" s="48"/>
      <c r="F12" s="51"/>
      <c r="G12" s="51"/>
      <c r="H12" s="50"/>
      <c r="K12" s="52"/>
      <c r="L12" s="53"/>
      <c r="M12" s="53"/>
    </row>
    <row r="13">
      <c r="B13" s="48">
        <f t="shared" si="1"/>
        <v>8</v>
      </c>
      <c r="C13" s="49"/>
      <c r="D13" s="50"/>
      <c r="E13" s="48"/>
      <c r="F13" s="51"/>
      <c r="G13" s="51"/>
      <c r="H13" s="50"/>
      <c r="K13" s="16"/>
      <c r="L13" s="47"/>
      <c r="M13" s="47"/>
    </row>
    <row r="14">
      <c r="B14" s="48">
        <f t="shared" si="1"/>
        <v>9</v>
      </c>
      <c r="C14" s="49"/>
      <c r="D14" s="50"/>
      <c r="E14" s="48"/>
      <c r="F14" s="51"/>
      <c r="G14" s="51"/>
      <c r="H14" s="50"/>
      <c r="K14" s="16"/>
      <c r="L14" s="47"/>
      <c r="M14" s="47"/>
    </row>
    <row r="15">
      <c r="B15" s="48">
        <f t="shared" si="1"/>
        <v>10</v>
      </c>
      <c r="C15" s="49"/>
      <c r="D15" s="50"/>
      <c r="E15" s="48"/>
      <c r="F15" s="51"/>
      <c r="G15" s="51"/>
      <c r="H15" s="50"/>
      <c r="K15" s="16"/>
      <c r="L15" s="47"/>
      <c r="M15" s="47"/>
    </row>
    <row r="16">
      <c r="B16" s="48">
        <f t="shared" si="1"/>
        <v>11</v>
      </c>
      <c r="C16" s="49"/>
      <c r="D16" s="50"/>
      <c r="E16" s="48"/>
      <c r="F16" s="51"/>
      <c r="G16" s="51"/>
      <c r="H16" s="50"/>
      <c r="K16" s="16"/>
      <c r="L16" s="47"/>
      <c r="M16" s="47"/>
    </row>
    <row r="17">
      <c r="B17" s="48">
        <f t="shared" si="1"/>
        <v>12</v>
      </c>
      <c r="C17" s="49"/>
      <c r="D17" s="50"/>
      <c r="E17" s="48"/>
      <c r="F17" s="51"/>
      <c r="G17" s="51"/>
      <c r="H17" s="50"/>
    </row>
    <row r="18">
      <c r="B18" s="48">
        <f t="shared" si="1"/>
        <v>13</v>
      </c>
      <c r="C18" s="49"/>
      <c r="D18" s="50"/>
      <c r="E18" s="48"/>
      <c r="F18" s="51"/>
      <c r="G18" s="51"/>
      <c r="H18" s="50"/>
    </row>
    <row r="19">
      <c r="B19" s="48">
        <f t="shared" si="1"/>
        <v>14</v>
      </c>
      <c r="C19" s="49"/>
      <c r="D19" s="50"/>
      <c r="E19" s="48"/>
      <c r="F19" s="51"/>
      <c r="G19" s="51"/>
      <c r="H19" s="50"/>
    </row>
    <row r="20">
      <c r="B20" s="48">
        <f t="shared" si="1"/>
        <v>15</v>
      </c>
      <c r="C20" s="49"/>
      <c r="D20" s="50"/>
      <c r="E20" s="48"/>
      <c r="F20" s="51"/>
      <c r="G20" s="51"/>
      <c r="H20" s="50"/>
    </row>
    <row r="21" ht="15.75" customHeight="1">
      <c r="B21" s="48">
        <f t="shared" si="1"/>
        <v>16</v>
      </c>
      <c r="C21" s="50"/>
      <c r="D21" s="50"/>
      <c r="E21" s="48"/>
      <c r="F21" s="51"/>
      <c r="G21" s="51"/>
      <c r="H21" s="50"/>
    </row>
    <row r="22" ht="15.75" customHeight="1">
      <c r="B22" s="48">
        <f t="shared" si="1"/>
        <v>17</v>
      </c>
      <c r="C22" s="50"/>
      <c r="D22" s="50"/>
      <c r="E22" s="48"/>
      <c r="F22" s="51"/>
      <c r="G22" s="51"/>
      <c r="H22" s="50"/>
    </row>
    <row r="23" ht="15.75" customHeight="1">
      <c r="B23" s="48">
        <f t="shared" si="1"/>
        <v>18</v>
      </c>
      <c r="C23" s="50"/>
      <c r="D23" s="50"/>
      <c r="E23" s="48"/>
      <c r="F23" s="51"/>
      <c r="G23" s="51"/>
      <c r="H23" s="50"/>
    </row>
    <row r="24" ht="15.75" customHeight="1">
      <c r="B24" s="48">
        <f t="shared" si="1"/>
        <v>19</v>
      </c>
      <c r="C24" s="50"/>
      <c r="D24" s="50"/>
      <c r="E24" s="48"/>
      <c r="F24" s="51"/>
      <c r="G24" s="51"/>
      <c r="H24" s="50"/>
    </row>
    <row r="25" ht="15.75" customHeight="1">
      <c r="B25" s="48">
        <f t="shared" si="1"/>
        <v>20</v>
      </c>
      <c r="C25" s="50"/>
      <c r="D25" s="50"/>
      <c r="E25" s="48"/>
      <c r="F25" s="51"/>
      <c r="G25" s="51"/>
      <c r="H25" s="50"/>
    </row>
    <row r="26" ht="15.75" customHeight="1">
      <c r="B26" s="48">
        <f t="shared" si="1"/>
        <v>21</v>
      </c>
      <c r="C26" s="50"/>
      <c r="D26" s="50"/>
      <c r="E26" s="48"/>
      <c r="F26" s="51"/>
      <c r="G26" s="51"/>
      <c r="H26" s="50"/>
    </row>
    <row r="27" ht="15.75" customHeight="1">
      <c r="B27" s="48">
        <f t="shared" si="1"/>
        <v>22</v>
      </c>
      <c r="C27" s="50"/>
      <c r="D27" s="50"/>
      <c r="E27" s="48"/>
      <c r="F27" s="51"/>
      <c r="G27" s="51"/>
      <c r="H27" s="50"/>
    </row>
    <row r="28" ht="15.75" customHeight="1">
      <c r="B28" s="48">
        <f t="shared" si="1"/>
        <v>23</v>
      </c>
      <c r="C28" s="50"/>
      <c r="D28" s="50"/>
      <c r="E28" s="48"/>
      <c r="F28" s="51"/>
      <c r="G28" s="51"/>
      <c r="H28" s="50"/>
    </row>
    <row r="29" ht="15.75" customHeight="1">
      <c r="B29" s="48">
        <f t="shared" si="1"/>
        <v>24</v>
      </c>
      <c r="C29" s="50"/>
      <c r="D29" s="50"/>
      <c r="E29" s="48"/>
      <c r="F29" s="51"/>
      <c r="G29" s="51"/>
      <c r="H29" s="50"/>
    </row>
    <row r="30" ht="15.75" customHeight="1">
      <c r="B30" s="48">
        <f t="shared" si="1"/>
        <v>25</v>
      </c>
      <c r="C30" s="49"/>
      <c r="D30" s="50"/>
      <c r="E30" s="48"/>
      <c r="F30" s="51"/>
      <c r="G30" s="51"/>
      <c r="H30" s="50"/>
    </row>
    <row r="31" ht="15.75" customHeight="1">
      <c r="B31" s="48">
        <f t="shared" si="1"/>
        <v>26</v>
      </c>
      <c r="C31" s="49"/>
      <c r="D31" s="50"/>
      <c r="E31" s="48"/>
      <c r="F31" s="51"/>
      <c r="G31" s="51"/>
      <c r="H31" s="50"/>
    </row>
    <row r="32" ht="15.75" customHeight="1">
      <c r="B32" s="48">
        <f t="shared" si="1"/>
        <v>27</v>
      </c>
      <c r="C32" s="49"/>
      <c r="D32" s="50"/>
      <c r="E32" s="48"/>
      <c r="F32" s="51"/>
      <c r="G32" s="51"/>
      <c r="H32" s="50"/>
    </row>
    <row r="33" ht="15.75" customHeight="1">
      <c r="B33" s="48">
        <f t="shared" si="1"/>
        <v>28</v>
      </c>
      <c r="C33" s="49"/>
      <c r="D33" s="50"/>
      <c r="E33" s="48"/>
      <c r="F33" s="51"/>
      <c r="G33" s="51"/>
      <c r="H33" s="50"/>
    </row>
    <row r="34" ht="15.75" customHeight="1">
      <c r="B34" s="48">
        <f t="shared" si="1"/>
        <v>29</v>
      </c>
      <c r="C34" s="49"/>
      <c r="D34" s="50"/>
      <c r="E34" s="48"/>
      <c r="F34" s="51"/>
      <c r="G34" s="51"/>
      <c r="H34" s="50"/>
    </row>
    <row r="35" ht="15.75" customHeight="1">
      <c r="B35" s="48">
        <f t="shared" si="1"/>
        <v>30</v>
      </c>
      <c r="C35" s="49"/>
      <c r="D35" s="50"/>
      <c r="E35" s="48"/>
      <c r="F35" s="51"/>
      <c r="G35" s="51"/>
      <c r="H35" s="50"/>
    </row>
    <row r="36" ht="15.75" customHeight="1">
      <c r="B36" s="48">
        <f t="shared" si="1"/>
        <v>31</v>
      </c>
      <c r="C36" s="49"/>
      <c r="D36" s="50"/>
      <c r="E36" s="48"/>
      <c r="F36" s="51"/>
      <c r="G36" s="51"/>
      <c r="H36" s="50"/>
    </row>
    <row r="37" ht="15.75" customHeight="1">
      <c r="B37" s="48">
        <f t="shared" si="1"/>
        <v>32</v>
      </c>
      <c r="C37" s="49"/>
      <c r="D37" s="50"/>
      <c r="E37" s="48"/>
      <c r="F37" s="51"/>
      <c r="G37" s="51"/>
      <c r="H37" s="50"/>
    </row>
    <row r="38" ht="15.75" customHeight="1">
      <c r="B38" s="48">
        <f t="shared" si="1"/>
        <v>33</v>
      </c>
      <c r="C38" s="49"/>
      <c r="D38" s="50"/>
      <c r="E38" s="48"/>
      <c r="F38" s="51"/>
      <c r="G38" s="51"/>
      <c r="H38" s="50"/>
    </row>
    <row r="39" ht="15.75" customHeight="1">
      <c r="B39" s="48">
        <f t="shared" si="1"/>
        <v>34</v>
      </c>
      <c r="C39" s="50"/>
      <c r="D39" s="50"/>
      <c r="E39" s="48"/>
      <c r="F39" s="51"/>
      <c r="G39" s="51"/>
      <c r="H39" s="50"/>
    </row>
    <row r="40" ht="15.75" customHeight="1">
      <c r="B40" s="48">
        <f t="shared" si="1"/>
        <v>35</v>
      </c>
      <c r="C40" s="50"/>
      <c r="D40" s="50"/>
      <c r="E40" s="48"/>
      <c r="F40" s="51"/>
      <c r="G40" s="51"/>
      <c r="H40" s="50"/>
    </row>
    <row r="41" ht="15.75" customHeight="1">
      <c r="B41" s="48">
        <f t="shared" si="1"/>
        <v>36</v>
      </c>
      <c r="C41" s="50"/>
      <c r="D41" s="50"/>
      <c r="E41" s="48"/>
      <c r="F41" s="51"/>
      <c r="G41" s="51"/>
      <c r="H41" s="50"/>
    </row>
    <row r="42" ht="15.75" customHeight="1">
      <c r="B42" s="48">
        <f t="shared" si="1"/>
        <v>37</v>
      </c>
      <c r="C42" s="50"/>
      <c r="D42" s="50"/>
      <c r="E42" s="48"/>
      <c r="F42" s="51"/>
      <c r="G42" s="51"/>
      <c r="H42" s="50"/>
    </row>
    <row r="43" ht="15.75" customHeight="1">
      <c r="B43" s="48">
        <f t="shared" si="1"/>
        <v>38</v>
      </c>
      <c r="C43" s="50"/>
      <c r="D43" s="50"/>
      <c r="E43" s="48"/>
      <c r="F43" s="51"/>
      <c r="G43" s="51"/>
      <c r="H43" s="50"/>
    </row>
    <row r="44" ht="15.75" customHeight="1">
      <c r="B44" s="48">
        <f t="shared" si="1"/>
        <v>39</v>
      </c>
      <c r="C44" s="50"/>
      <c r="D44" s="50"/>
      <c r="E44" s="48"/>
      <c r="F44" s="51"/>
      <c r="G44" s="51"/>
      <c r="H44" s="50"/>
    </row>
    <row r="45" ht="15.75" customHeight="1">
      <c r="B45" s="48">
        <f t="shared" si="1"/>
        <v>40</v>
      </c>
      <c r="C45" s="50"/>
      <c r="D45" s="50"/>
      <c r="E45" s="48"/>
      <c r="F45" s="51"/>
      <c r="G45" s="51"/>
      <c r="H45" s="50"/>
    </row>
    <row r="46" ht="15.75" customHeight="1">
      <c r="B46" s="48">
        <f t="shared" si="1"/>
        <v>41</v>
      </c>
      <c r="C46" s="50"/>
      <c r="D46" s="50"/>
      <c r="E46" s="48"/>
      <c r="F46" s="51"/>
      <c r="G46" s="51"/>
      <c r="H46" s="50"/>
    </row>
    <row r="47" ht="15.75" customHeight="1">
      <c r="B47" s="48">
        <f t="shared" si="1"/>
        <v>42</v>
      </c>
      <c r="C47" s="50"/>
      <c r="D47" s="50"/>
      <c r="E47" s="48"/>
      <c r="F47" s="54"/>
      <c r="G47" s="54"/>
      <c r="H47" s="50"/>
    </row>
    <row r="48" ht="15.75" customHeight="1">
      <c r="B48" s="48">
        <f t="shared" si="1"/>
        <v>43</v>
      </c>
      <c r="C48" s="49"/>
      <c r="D48" s="50"/>
      <c r="E48" s="48"/>
      <c r="F48" s="51"/>
      <c r="G48" s="51"/>
      <c r="H48" s="50"/>
    </row>
    <row r="49" ht="15.75" customHeight="1">
      <c r="B49" s="48">
        <f t="shared" si="1"/>
        <v>44</v>
      </c>
      <c r="C49" s="49"/>
      <c r="D49" s="50"/>
      <c r="E49" s="48"/>
      <c r="F49" s="51"/>
      <c r="G49" s="51"/>
      <c r="H49" s="50"/>
    </row>
    <row r="50" ht="15.75" customHeight="1">
      <c r="B50" s="48">
        <f t="shared" si="1"/>
        <v>45</v>
      </c>
      <c r="C50" s="49"/>
      <c r="D50" s="50"/>
      <c r="E50" s="48"/>
      <c r="F50" s="51"/>
      <c r="G50" s="51"/>
      <c r="H50" s="50"/>
    </row>
    <row r="51" ht="15.75" customHeight="1">
      <c r="B51" s="48">
        <f t="shared" si="1"/>
        <v>46</v>
      </c>
      <c r="C51" s="49"/>
      <c r="D51" s="50"/>
      <c r="E51" s="48"/>
      <c r="F51" s="51"/>
      <c r="G51" s="51"/>
      <c r="H51" s="50"/>
    </row>
    <row r="52" ht="15.75" customHeight="1">
      <c r="B52" s="48">
        <f t="shared" si="1"/>
        <v>47</v>
      </c>
      <c r="C52" s="49"/>
      <c r="D52" s="50"/>
      <c r="E52" s="48"/>
      <c r="F52" s="51"/>
      <c r="G52" s="51"/>
      <c r="H52" s="50"/>
    </row>
    <row r="53" ht="15.75" customHeight="1">
      <c r="B53" s="48">
        <f t="shared" si="1"/>
        <v>48</v>
      </c>
      <c r="C53" s="49"/>
      <c r="D53" s="50"/>
      <c r="E53" s="48"/>
      <c r="F53" s="51"/>
      <c r="G53" s="51"/>
      <c r="H53" s="50"/>
    </row>
    <row r="54" ht="15.75" customHeight="1">
      <c r="B54" s="48">
        <f t="shared" si="1"/>
        <v>49</v>
      </c>
      <c r="C54" s="49"/>
      <c r="D54" s="50"/>
      <c r="E54" s="48"/>
      <c r="F54" s="51"/>
      <c r="G54" s="51"/>
      <c r="H54" s="50"/>
    </row>
    <row r="55" ht="15.75" customHeight="1">
      <c r="B55" s="48">
        <f t="shared" si="1"/>
        <v>50</v>
      </c>
      <c r="C55" s="49"/>
      <c r="D55" s="50"/>
      <c r="E55" s="48"/>
      <c r="F55" s="51"/>
      <c r="G55" s="51"/>
      <c r="H55" s="50"/>
    </row>
    <row r="56" ht="15.75" customHeight="1">
      <c r="B56" s="48">
        <f t="shared" si="1"/>
        <v>51</v>
      </c>
      <c r="C56" s="49"/>
      <c r="D56" s="50"/>
      <c r="E56" s="48"/>
      <c r="F56" s="51"/>
      <c r="G56" s="51"/>
      <c r="H56" s="50"/>
    </row>
    <row r="57" ht="15.75" customHeight="1">
      <c r="B57" s="48">
        <f t="shared" si="1"/>
        <v>52</v>
      </c>
      <c r="C57" s="49"/>
      <c r="D57" s="50"/>
      <c r="E57" s="48"/>
      <c r="F57" s="51"/>
      <c r="G57" s="51"/>
      <c r="H57" s="50"/>
    </row>
    <row r="58" ht="15.75" customHeight="1">
      <c r="B58" s="48">
        <f t="shared" si="1"/>
        <v>53</v>
      </c>
      <c r="C58" s="49"/>
      <c r="D58" s="50"/>
      <c r="E58" s="48"/>
      <c r="F58" s="51"/>
      <c r="G58" s="51"/>
      <c r="H58" s="50"/>
    </row>
    <row r="59" ht="15.75" customHeight="1">
      <c r="B59" s="48">
        <f t="shared" si="1"/>
        <v>54</v>
      </c>
      <c r="C59" s="49"/>
      <c r="D59" s="50"/>
      <c r="E59" s="48"/>
      <c r="F59" s="51"/>
      <c r="G59" s="51"/>
      <c r="H59" s="50"/>
    </row>
    <row r="60" ht="15.75" customHeight="1">
      <c r="B60" s="48">
        <f t="shared" si="1"/>
        <v>55</v>
      </c>
      <c r="C60" s="49"/>
      <c r="D60" s="50"/>
      <c r="E60" s="48"/>
      <c r="F60" s="51"/>
      <c r="G60" s="51"/>
      <c r="H60" s="50"/>
    </row>
    <row r="61" ht="15.75" customHeight="1">
      <c r="B61" s="48">
        <f t="shared" si="1"/>
        <v>56</v>
      </c>
      <c r="C61" s="49"/>
      <c r="D61" s="50"/>
      <c r="E61" s="48"/>
      <c r="F61" s="51"/>
      <c r="G61" s="51"/>
      <c r="H61" s="50"/>
    </row>
    <row r="62" ht="15.75" customHeight="1">
      <c r="B62" s="48">
        <f t="shared" si="1"/>
        <v>57</v>
      </c>
      <c r="C62" s="49"/>
      <c r="D62" s="50"/>
      <c r="E62" s="48"/>
      <c r="F62" s="51"/>
      <c r="G62" s="51"/>
      <c r="H62" s="50"/>
    </row>
    <row r="63" ht="15.75" customHeight="1">
      <c r="B63" s="48">
        <f t="shared" si="1"/>
        <v>58</v>
      </c>
      <c r="C63" s="49"/>
      <c r="D63" s="50"/>
      <c r="E63" s="48"/>
      <c r="F63" s="51"/>
      <c r="G63" s="51"/>
      <c r="H63" s="50"/>
    </row>
    <row r="64" ht="15.75" customHeight="1">
      <c r="B64" s="48">
        <f t="shared" si="1"/>
        <v>59</v>
      </c>
      <c r="C64" s="49"/>
      <c r="D64" s="50"/>
      <c r="E64" s="48"/>
      <c r="F64" s="51"/>
      <c r="G64" s="51"/>
      <c r="H64" s="50"/>
    </row>
    <row r="65" ht="15.75" customHeight="1">
      <c r="B65" s="48">
        <f t="shared" si="1"/>
        <v>60</v>
      </c>
      <c r="C65" s="49"/>
      <c r="D65" s="50"/>
      <c r="E65" s="48"/>
      <c r="F65" s="51"/>
      <c r="G65" s="51"/>
      <c r="H65" s="50"/>
    </row>
    <row r="66" ht="15.75" customHeight="1">
      <c r="B66" s="48">
        <f t="shared" si="1"/>
        <v>61</v>
      </c>
      <c r="C66" s="49"/>
      <c r="D66" s="50"/>
      <c r="E66" s="48"/>
      <c r="F66" s="51"/>
      <c r="G66" s="51"/>
      <c r="H66" s="50"/>
    </row>
    <row r="67" ht="15.75" customHeight="1">
      <c r="B67" s="48">
        <f t="shared" si="1"/>
        <v>62</v>
      </c>
      <c r="C67" s="49"/>
      <c r="D67" s="50"/>
      <c r="E67" s="48"/>
      <c r="F67" s="51"/>
      <c r="G67" s="51"/>
      <c r="H67" s="50"/>
    </row>
    <row r="68" ht="15.75" customHeight="1">
      <c r="B68" s="48">
        <f t="shared" si="1"/>
        <v>63</v>
      </c>
      <c r="C68" s="49"/>
      <c r="D68" s="50"/>
      <c r="E68" s="48"/>
      <c r="F68" s="51"/>
      <c r="G68" s="51"/>
      <c r="H68" s="50"/>
    </row>
    <row r="69" ht="15.75" customHeight="1">
      <c r="B69" s="48">
        <f t="shared" si="1"/>
        <v>64</v>
      </c>
      <c r="C69" s="49"/>
      <c r="D69" s="50"/>
      <c r="E69" s="48"/>
      <c r="F69" s="51"/>
      <c r="G69" s="51"/>
      <c r="H69" s="50"/>
    </row>
    <row r="70" ht="15.75" customHeight="1">
      <c r="B70" s="48">
        <f t="shared" si="1"/>
        <v>65</v>
      </c>
      <c r="C70" s="49"/>
      <c r="D70" s="50"/>
      <c r="E70" s="48"/>
      <c r="F70" s="51"/>
      <c r="G70" s="51"/>
      <c r="H70" s="50"/>
    </row>
    <row r="71" ht="15.75" customHeight="1">
      <c r="B71" s="48">
        <f t="shared" si="1"/>
        <v>66</v>
      </c>
      <c r="C71" s="49"/>
      <c r="D71" s="50"/>
      <c r="E71" s="48"/>
      <c r="F71" s="51"/>
      <c r="G71" s="51"/>
      <c r="H71" s="50"/>
    </row>
    <row r="72" ht="15.75" customHeight="1">
      <c r="B72" s="48">
        <f t="shared" si="1"/>
        <v>67</v>
      </c>
      <c r="C72" s="49"/>
      <c r="D72" s="50"/>
      <c r="E72" s="48"/>
      <c r="F72" s="51"/>
      <c r="G72" s="51"/>
      <c r="H72" s="50"/>
    </row>
    <row r="73" ht="15.75" customHeight="1">
      <c r="B73" s="48">
        <f t="shared" si="1"/>
        <v>68</v>
      </c>
      <c r="C73" s="49"/>
      <c r="D73" s="50"/>
      <c r="E73" s="48"/>
      <c r="F73" s="51"/>
      <c r="G73" s="51"/>
      <c r="H73" s="50"/>
    </row>
    <row r="74" ht="15.75" customHeight="1">
      <c r="B74" s="48">
        <f t="shared" si="1"/>
        <v>69</v>
      </c>
      <c r="C74" s="49"/>
      <c r="D74" s="50"/>
      <c r="E74" s="48"/>
      <c r="F74" s="51"/>
      <c r="G74" s="51"/>
      <c r="H74" s="50"/>
    </row>
    <row r="75" ht="15.75" customHeight="1">
      <c r="B75" s="48">
        <f t="shared" si="1"/>
        <v>70</v>
      </c>
      <c r="C75" s="49"/>
      <c r="D75" s="50"/>
      <c r="E75" s="48"/>
      <c r="F75" s="51"/>
      <c r="G75" s="51"/>
      <c r="H75" s="50"/>
    </row>
    <row r="76" ht="15.75" customHeight="1">
      <c r="B76" s="48">
        <f t="shared" si="1"/>
        <v>71</v>
      </c>
      <c r="C76" s="49"/>
      <c r="D76" s="50"/>
      <c r="E76" s="48"/>
      <c r="F76" s="51"/>
      <c r="G76" s="51"/>
      <c r="H76" s="50"/>
    </row>
    <row r="77" ht="15.75" customHeight="1">
      <c r="B77" s="48">
        <f t="shared" si="1"/>
        <v>72</v>
      </c>
      <c r="C77" s="49"/>
      <c r="D77" s="50"/>
      <c r="E77" s="48"/>
      <c r="F77" s="51"/>
      <c r="G77" s="51"/>
      <c r="H77" s="50"/>
    </row>
    <row r="78" ht="15.75" customHeight="1">
      <c r="B78" s="48">
        <f t="shared" si="1"/>
        <v>73</v>
      </c>
      <c r="C78" s="49"/>
      <c r="D78" s="50"/>
      <c r="E78" s="48"/>
      <c r="F78" s="51"/>
      <c r="G78" s="51"/>
      <c r="H78" s="50"/>
    </row>
    <row r="79" ht="15.75" customHeight="1">
      <c r="B79" s="48">
        <f t="shared" si="1"/>
        <v>74</v>
      </c>
      <c r="C79" s="49"/>
      <c r="D79" s="50"/>
      <c r="E79" s="48"/>
      <c r="F79" s="51"/>
      <c r="G79" s="51"/>
      <c r="H79" s="50"/>
    </row>
    <row r="80" ht="15.75" customHeight="1">
      <c r="B80" s="48">
        <f t="shared" si="1"/>
        <v>75</v>
      </c>
      <c r="C80" s="49"/>
      <c r="D80" s="50"/>
      <c r="E80" s="48"/>
      <c r="F80" s="51"/>
      <c r="G80" s="51"/>
      <c r="H80" s="50"/>
    </row>
    <row r="81" ht="15.75" customHeight="1">
      <c r="B81" s="48">
        <f t="shared" si="1"/>
        <v>76</v>
      </c>
      <c r="C81" s="49"/>
      <c r="D81" s="50"/>
      <c r="E81" s="48"/>
      <c r="F81" s="51"/>
      <c r="G81" s="51"/>
      <c r="H81" s="50"/>
    </row>
    <row r="82" ht="15.75" customHeight="1">
      <c r="B82" s="48">
        <f t="shared" si="1"/>
        <v>77</v>
      </c>
      <c r="C82" s="49"/>
      <c r="D82" s="50"/>
      <c r="E82" s="48"/>
      <c r="F82" s="51"/>
      <c r="G82" s="51"/>
      <c r="H82" s="50"/>
    </row>
    <row r="83" ht="15.75" customHeight="1">
      <c r="B83" s="48">
        <f t="shared" si="1"/>
        <v>78</v>
      </c>
      <c r="C83" s="49"/>
      <c r="D83" s="50"/>
      <c r="E83" s="48"/>
      <c r="F83" s="51"/>
      <c r="G83" s="51"/>
      <c r="H83" s="50"/>
    </row>
    <row r="84" ht="15.75" customHeight="1">
      <c r="B84" s="48">
        <f t="shared" si="1"/>
        <v>79</v>
      </c>
      <c r="C84" s="49"/>
      <c r="D84" s="50"/>
      <c r="E84" s="48"/>
      <c r="F84" s="51"/>
      <c r="G84" s="51"/>
      <c r="H84" s="50"/>
    </row>
    <row r="85" ht="15.75" customHeight="1">
      <c r="B85" s="48">
        <f t="shared" si="1"/>
        <v>80</v>
      </c>
      <c r="C85" s="49"/>
      <c r="D85" s="50"/>
      <c r="E85" s="48"/>
      <c r="F85" s="51"/>
      <c r="G85" s="51"/>
      <c r="H85" s="50"/>
    </row>
    <row r="86" ht="15.75" customHeight="1">
      <c r="B86" s="48">
        <f t="shared" si="1"/>
        <v>81</v>
      </c>
      <c r="C86" s="49"/>
      <c r="D86" s="50"/>
      <c r="E86" s="48"/>
      <c r="F86" s="51"/>
      <c r="G86" s="51"/>
      <c r="H86" s="50"/>
    </row>
    <row r="87" ht="15.75" customHeight="1">
      <c r="B87" s="48">
        <f t="shared" si="1"/>
        <v>82</v>
      </c>
      <c r="C87" s="49"/>
      <c r="D87" s="50"/>
      <c r="E87" s="48"/>
      <c r="F87" s="51"/>
      <c r="G87" s="51"/>
      <c r="H87" s="50"/>
    </row>
    <row r="88" ht="15.75" customHeight="1">
      <c r="B88" s="48">
        <f t="shared" si="1"/>
        <v>83</v>
      </c>
      <c r="C88" s="49"/>
      <c r="D88" s="50"/>
      <c r="E88" s="48"/>
      <c r="F88" s="51"/>
      <c r="G88" s="51"/>
      <c r="H88" s="50"/>
    </row>
    <row r="89" ht="15.75" customHeight="1">
      <c r="B89" s="48">
        <f t="shared" si="1"/>
        <v>84</v>
      </c>
      <c r="C89" s="49"/>
      <c r="D89" s="50"/>
      <c r="E89" s="48"/>
      <c r="F89" s="51"/>
      <c r="G89" s="51"/>
      <c r="H89" s="50"/>
    </row>
    <row r="90" ht="15.75" customHeight="1">
      <c r="B90" s="48">
        <f t="shared" si="1"/>
        <v>85</v>
      </c>
      <c r="C90" s="49"/>
      <c r="D90" s="50"/>
      <c r="E90" s="48"/>
      <c r="F90" s="51"/>
      <c r="G90" s="51"/>
      <c r="H90" s="50"/>
    </row>
    <row r="91" ht="15.75" customHeight="1">
      <c r="B91" s="48">
        <f t="shared" si="1"/>
        <v>86</v>
      </c>
      <c r="C91" s="49"/>
      <c r="D91" s="50"/>
      <c r="E91" s="48"/>
      <c r="F91" s="51"/>
      <c r="G91" s="51"/>
      <c r="H91" s="50"/>
    </row>
    <row r="92" ht="15.75" customHeight="1">
      <c r="B92" s="48">
        <f t="shared" si="1"/>
        <v>87</v>
      </c>
      <c r="C92" s="49"/>
      <c r="D92" s="50"/>
      <c r="E92" s="48"/>
      <c r="F92" s="51"/>
      <c r="G92" s="51"/>
      <c r="H92" s="50"/>
    </row>
    <row r="93" ht="15.75" customHeight="1">
      <c r="B93" s="48">
        <f t="shared" si="1"/>
        <v>88</v>
      </c>
      <c r="C93" s="49"/>
      <c r="D93" s="50"/>
      <c r="E93" s="48"/>
      <c r="F93" s="51"/>
      <c r="G93" s="51"/>
      <c r="H93" s="50"/>
    </row>
    <row r="94" ht="15.75" customHeight="1">
      <c r="B94" s="48">
        <f t="shared" si="1"/>
        <v>89</v>
      </c>
      <c r="C94" s="49"/>
      <c r="D94" s="50"/>
      <c r="E94" s="48"/>
      <c r="F94" s="51"/>
      <c r="G94" s="51"/>
      <c r="H94" s="50"/>
    </row>
    <row r="95" ht="15.75" customHeight="1">
      <c r="B95" s="48">
        <f t="shared" si="1"/>
        <v>90</v>
      </c>
      <c r="C95" s="49"/>
      <c r="D95" s="50"/>
      <c r="E95" s="48"/>
      <c r="F95" s="51"/>
      <c r="G95" s="51"/>
      <c r="H95" s="50"/>
    </row>
    <row r="96" ht="15.75" customHeight="1">
      <c r="B96" s="48">
        <f t="shared" si="1"/>
        <v>91</v>
      </c>
      <c r="C96" s="49"/>
      <c r="D96" s="50"/>
      <c r="E96" s="48"/>
      <c r="F96" s="51"/>
      <c r="G96" s="51"/>
      <c r="H96" s="50"/>
    </row>
    <row r="97" ht="15.75" customHeight="1">
      <c r="B97" s="48">
        <f t="shared" si="1"/>
        <v>92</v>
      </c>
      <c r="C97" s="49"/>
      <c r="D97" s="50"/>
      <c r="E97" s="48"/>
      <c r="F97" s="51"/>
      <c r="G97" s="51"/>
      <c r="H97" s="50"/>
    </row>
    <row r="98" ht="15.75" customHeight="1">
      <c r="B98" s="48">
        <f t="shared" si="1"/>
        <v>93</v>
      </c>
      <c r="C98" s="49"/>
      <c r="D98" s="50"/>
      <c r="E98" s="48"/>
      <c r="F98" s="51"/>
      <c r="G98" s="51"/>
      <c r="H98" s="50"/>
    </row>
    <row r="99" ht="15.75" customHeight="1">
      <c r="B99" s="48">
        <f t="shared" si="1"/>
        <v>94</v>
      </c>
      <c r="C99" s="49"/>
      <c r="D99" s="50"/>
      <c r="E99" s="48"/>
      <c r="F99" s="51"/>
      <c r="G99" s="51"/>
      <c r="H99" s="50"/>
    </row>
    <row r="100" ht="15.75" customHeight="1">
      <c r="B100" s="48">
        <f t="shared" si="1"/>
        <v>95</v>
      </c>
      <c r="C100" s="49"/>
      <c r="D100" s="50"/>
      <c r="E100" s="48"/>
      <c r="F100" s="51"/>
      <c r="G100" s="51"/>
      <c r="H100" s="50"/>
    </row>
    <row r="101" ht="15.75" customHeight="1">
      <c r="B101" s="48">
        <f t="shared" si="1"/>
        <v>96</v>
      </c>
      <c r="C101" s="49"/>
      <c r="D101" s="50"/>
      <c r="E101" s="48"/>
      <c r="F101" s="51"/>
      <c r="G101" s="51"/>
      <c r="H101" s="50"/>
    </row>
    <row r="102" ht="15.75" customHeight="1">
      <c r="B102" s="48">
        <f t="shared" si="1"/>
        <v>97</v>
      </c>
      <c r="C102" s="49"/>
      <c r="D102" s="50"/>
      <c r="E102" s="48"/>
      <c r="F102" s="51"/>
      <c r="G102" s="51"/>
      <c r="H102" s="50"/>
    </row>
    <row r="103" ht="15.75" customHeight="1">
      <c r="B103" s="48">
        <f t="shared" si="1"/>
        <v>98</v>
      </c>
      <c r="C103" s="49"/>
      <c r="D103" s="50"/>
      <c r="E103" s="48"/>
      <c r="F103" s="51"/>
      <c r="G103" s="51"/>
      <c r="H103" s="50"/>
    </row>
    <row r="104" ht="15.75" customHeight="1">
      <c r="B104" s="48">
        <f t="shared" si="1"/>
        <v>99</v>
      </c>
      <c r="C104" s="49"/>
      <c r="D104" s="50"/>
      <c r="E104" s="48"/>
      <c r="F104" s="51"/>
      <c r="G104" s="51"/>
      <c r="H104" s="50"/>
    </row>
    <row r="105" ht="15.75" customHeight="1">
      <c r="B105" s="48">
        <f t="shared" si="1"/>
        <v>100</v>
      </c>
      <c r="C105" s="49"/>
      <c r="D105" s="50"/>
      <c r="E105" s="48"/>
      <c r="F105" s="51"/>
      <c r="G105" s="51"/>
      <c r="H105" s="50"/>
    </row>
    <row r="106" ht="15.75" customHeight="1">
      <c r="B106" s="48">
        <f t="shared" si="1"/>
        <v>101</v>
      </c>
      <c r="C106" s="49"/>
      <c r="D106" s="50"/>
      <c r="E106" s="48"/>
      <c r="F106" s="51"/>
      <c r="G106" s="51"/>
      <c r="H106" s="50"/>
    </row>
    <row r="107" ht="15.75" customHeight="1">
      <c r="B107" s="48">
        <f t="shared" si="1"/>
        <v>102</v>
      </c>
      <c r="C107" s="49"/>
      <c r="D107" s="50"/>
      <c r="E107" s="48"/>
      <c r="F107" s="51"/>
      <c r="G107" s="51"/>
      <c r="H107" s="50"/>
    </row>
    <row r="108" ht="15.75" customHeight="1">
      <c r="B108" s="48">
        <f t="shared" si="1"/>
        <v>103</v>
      </c>
      <c r="C108" s="49"/>
      <c r="D108" s="50"/>
      <c r="E108" s="48"/>
      <c r="F108" s="51"/>
      <c r="G108" s="51"/>
      <c r="H108" s="50"/>
    </row>
    <row r="109" ht="15.75" customHeight="1">
      <c r="B109" s="48">
        <f t="shared" si="1"/>
        <v>104</v>
      </c>
      <c r="C109" s="49"/>
      <c r="D109" s="50"/>
      <c r="E109" s="48"/>
      <c r="F109" s="51"/>
      <c r="G109" s="51"/>
      <c r="H109" s="50"/>
    </row>
    <row r="110" ht="15.75" customHeight="1">
      <c r="B110" s="48">
        <f t="shared" si="1"/>
        <v>105</v>
      </c>
      <c r="C110" s="49"/>
      <c r="D110" s="50"/>
      <c r="E110" s="48"/>
      <c r="F110" s="51"/>
      <c r="G110" s="51"/>
      <c r="H110" s="50"/>
    </row>
    <row r="111" ht="15.75" customHeight="1">
      <c r="B111" s="48">
        <f t="shared" si="1"/>
        <v>106</v>
      </c>
      <c r="C111" s="49"/>
      <c r="D111" s="50"/>
      <c r="E111" s="48"/>
      <c r="F111" s="51"/>
      <c r="G111" s="51"/>
      <c r="H111" s="50"/>
    </row>
    <row r="112" ht="15.75" customHeight="1">
      <c r="B112" s="48">
        <f t="shared" si="1"/>
        <v>107</v>
      </c>
      <c r="C112" s="49"/>
      <c r="D112" s="50"/>
      <c r="E112" s="48"/>
      <c r="F112" s="51"/>
      <c r="G112" s="51"/>
      <c r="H112" s="50"/>
    </row>
    <row r="113" ht="15.75" customHeight="1">
      <c r="B113" s="48">
        <f t="shared" si="1"/>
        <v>108</v>
      </c>
      <c r="C113" s="49"/>
      <c r="D113" s="50"/>
      <c r="E113" s="48"/>
      <c r="F113" s="51"/>
      <c r="G113" s="51"/>
      <c r="H113" s="50"/>
    </row>
    <row r="114" ht="15.75" customHeight="1">
      <c r="B114" s="48">
        <f t="shared" si="1"/>
        <v>109</v>
      </c>
      <c r="C114" s="49"/>
      <c r="D114" s="50"/>
      <c r="E114" s="48"/>
      <c r="F114" s="51"/>
      <c r="G114" s="51"/>
      <c r="H114" s="50"/>
    </row>
    <row r="115" ht="15.75" customHeight="1">
      <c r="B115" s="48">
        <f t="shared" si="1"/>
        <v>110</v>
      </c>
      <c r="C115" s="49"/>
      <c r="D115" s="50"/>
      <c r="E115" s="48"/>
      <c r="F115" s="51"/>
      <c r="G115" s="51"/>
      <c r="H115" s="50"/>
    </row>
    <row r="116" ht="15.75" customHeight="1">
      <c r="B116" s="48">
        <f t="shared" si="1"/>
        <v>111</v>
      </c>
      <c r="C116" s="49"/>
      <c r="D116" s="50"/>
      <c r="E116" s="48"/>
      <c r="F116" s="51"/>
      <c r="G116" s="51"/>
      <c r="H116" s="50"/>
    </row>
    <row r="117" ht="15.75" customHeight="1">
      <c r="B117" s="48">
        <f t="shared" si="1"/>
        <v>112</v>
      </c>
      <c r="C117" s="49"/>
      <c r="D117" s="50"/>
      <c r="E117" s="48"/>
      <c r="F117" s="51"/>
      <c r="G117" s="51"/>
      <c r="H117" s="50"/>
    </row>
    <row r="118" ht="15.75" customHeight="1">
      <c r="B118" s="48">
        <f t="shared" si="1"/>
        <v>113</v>
      </c>
      <c r="C118" s="49"/>
      <c r="D118" s="50"/>
      <c r="E118" s="48"/>
      <c r="F118" s="51"/>
      <c r="G118" s="51"/>
      <c r="H118" s="50"/>
    </row>
    <row r="119" ht="15.75" customHeight="1">
      <c r="B119" s="48">
        <f t="shared" si="1"/>
        <v>114</v>
      </c>
      <c r="C119" s="49"/>
      <c r="D119" s="50"/>
      <c r="E119" s="48"/>
      <c r="F119" s="51"/>
      <c r="G119" s="51"/>
      <c r="H119" s="50"/>
    </row>
    <row r="120" ht="15.75" customHeight="1">
      <c r="B120" s="48">
        <f t="shared" si="1"/>
        <v>115</v>
      </c>
      <c r="C120" s="49"/>
      <c r="D120" s="50"/>
      <c r="E120" s="48"/>
      <c r="F120" s="51"/>
      <c r="G120" s="51"/>
      <c r="H120" s="50"/>
    </row>
    <row r="121" ht="15.75" customHeight="1">
      <c r="B121" s="48">
        <f t="shared" si="1"/>
        <v>116</v>
      </c>
      <c r="C121" s="49"/>
      <c r="D121" s="50"/>
      <c r="E121" s="48"/>
      <c r="F121" s="51"/>
      <c r="G121" s="51"/>
      <c r="H121" s="50"/>
    </row>
    <row r="122" ht="15.75" customHeight="1">
      <c r="B122" s="48">
        <f t="shared" si="1"/>
        <v>117</v>
      </c>
      <c r="C122" s="49"/>
      <c r="D122" s="50"/>
      <c r="E122" s="48"/>
      <c r="F122" s="51"/>
      <c r="G122" s="51"/>
      <c r="H122" s="50"/>
    </row>
    <row r="123" ht="15.75" customHeight="1">
      <c r="B123" s="48">
        <f t="shared" si="1"/>
        <v>118</v>
      </c>
      <c r="C123" s="49"/>
      <c r="D123" s="50"/>
      <c r="E123" s="48"/>
      <c r="F123" s="51"/>
      <c r="G123" s="51"/>
      <c r="H123" s="50"/>
    </row>
    <row r="124" ht="15.75" customHeight="1">
      <c r="B124" s="48">
        <f t="shared" si="1"/>
        <v>119</v>
      </c>
      <c r="C124" s="49"/>
      <c r="D124" s="50"/>
      <c r="E124" s="48"/>
      <c r="F124" s="51"/>
      <c r="G124" s="51"/>
      <c r="H124" s="50"/>
    </row>
    <row r="125" ht="15.75" customHeight="1">
      <c r="B125" s="48">
        <f t="shared" si="1"/>
        <v>120</v>
      </c>
      <c r="C125" s="49"/>
      <c r="D125" s="50"/>
      <c r="E125" s="48"/>
      <c r="F125" s="51"/>
      <c r="G125" s="51"/>
      <c r="H125" s="50"/>
    </row>
    <row r="126" ht="15.75" customHeight="1">
      <c r="B126" s="48">
        <f t="shared" si="1"/>
        <v>121</v>
      </c>
      <c r="C126" s="49"/>
      <c r="D126" s="50"/>
      <c r="E126" s="48"/>
      <c r="F126" s="51"/>
      <c r="G126" s="51"/>
      <c r="H126" s="50"/>
    </row>
    <row r="127" ht="15.75" customHeight="1">
      <c r="B127" s="48">
        <f t="shared" si="1"/>
        <v>122</v>
      </c>
      <c r="C127" s="49"/>
      <c r="D127" s="50"/>
      <c r="E127" s="48"/>
      <c r="F127" s="51"/>
      <c r="G127" s="51"/>
      <c r="H127" s="50"/>
    </row>
    <row r="128" ht="15.75" customHeight="1">
      <c r="B128" s="48">
        <f t="shared" si="1"/>
        <v>123</v>
      </c>
      <c r="C128" s="49"/>
      <c r="D128" s="50"/>
      <c r="E128" s="48"/>
      <c r="F128" s="51"/>
      <c r="G128" s="51"/>
      <c r="H128" s="50"/>
    </row>
    <row r="129" ht="15.75" customHeight="1">
      <c r="B129" s="48">
        <f t="shared" si="1"/>
        <v>124</v>
      </c>
      <c r="C129" s="49"/>
      <c r="D129" s="50"/>
      <c r="E129" s="48"/>
      <c r="F129" s="51"/>
      <c r="G129" s="51"/>
      <c r="H129" s="50"/>
    </row>
    <row r="130" ht="15.75" customHeight="1">
      <c r="B130" s="48">
        <f t="shared" si="1"/>
        <v>125</v>
      </c>
      <c r="C130" s="49"/>
      <c r="D130" s="50"/>
      <c r="E130" s="48"/>
      <c r="F130" s="51"/>
      <c r="G130" s="51"/>
      <c r="H130" s="50"/>
    </row>
    <row r="131" ht="15.75" customHeight="1">
      <c r="B131" s="48">
        <f t="shared" si="1"/>
        <v>126</v>
      </c>
      <c r="C131" s="49"/>
      <c r="D131" s="50"/>
      <c r="E131" s="48"/>
      <c r="F131" s="51"/>
      <c r="G131" s="51"/>
      <c r="H131" s="50"/>
    </row>
    <row r="132" ht="15.75" customHeight="1">
      <c r="B132" s="48">
        <f t="shared" si="1"/>
        <v>127</v>
      </c>
      <c r="C132" s="49"/>
      <c r="D132" s="50"/>
      <c r="E132" s="48"/>
      <c r="F132" s="51"/>
      <c r="G132" s="51"/>
      <c r="H132" s="50"/>
    </row>
    <row r="133" ht="15.75" customHeight="1">
      <c r="B133" s="48">
        <f t="shared" si="1"/>
        <v>128</v>
      </c>
      <c r="C133" s="49"/>
      <c r="D133" s="50"/>
      <c r="E133" s="48"/>
      <c r="F133" s="51"/>
      <c r="G133" s="51"/>
      <c r="H133" s="50"/>
    </row>
    <row r="134" ht="15.75" customHeight="1">
      <c r="B134" s="48">
        <f t="shared" si="1"/>
        <v>129</v>
      </c>
      <c r="C134" s="49"/>
      <c r="D134" s="50"/>
      <c r="E134" s="48"/>
      <c r="F134" s="51"/>
      <c r="G134" s="51"/>
      <c r="H134" s="50"/>
    </row>
    <row r="135" ht="15.75" customHeight="1">
      <c r="B135" s="48">
        <f t="shared" si="1"/>
        <v>130</v>
      </c>
      <c r="C135" s="49"/>
      <c r="D135" s="50"/>
      <c r="E135" s="48"/>
      <c r="F135" s="51"/>
      <c r="G135" s="51"/>
      <c r="H135" s="50"/>
    </row>
    <row r="136" ht="15.75" customHeight="1">
      <c r="B136" s="48">
        <f t="shared" si="1"/>
        <v>131</v>
      </c>
      <c r="C136" s="49"/>
      <c r="D136" s="50"/>
      <c r="E136" s="48"/>
      <c r="F136" s="51"/>
      <c r="G136" s="51"/>
      <c r="H136" s="50"/>
    </row>
    <row r="137" ht="15.75" customHeight="1">
      <c r="B137" s="48">
        <f t="shared" si="1"/>
        <v>132</v>
      </c>
      <c r="C137" s="49"/>
      <c r="D137" s="50"/>
      <c r="E137" s="48"/>
      <c r="F137" s="51"/>
      <c r="G137" s="51"/>
      <c r="H137" s="50"/>
    </row>
    <row r="138" ht="15.75" customHeight="1">
      <c r="B138" s="48">
        <f t="shared" si="1"/>
        <v>133</v>
      </c>
      <c r="C138" s="49"/>
      <c r="D138" s="50"/>
      <c r="E138" s="48"/>
      <c r="F138" s="51"/>
      <c r="G138" s="51"/>
      <c r="H138" s="50"/>
    </row>
    <row r="139" ht="15.75" customHeight="1">
      <c r="B139" s="48">
        <f t="shared" si="1"/>
        <v>134</v>
      </c>
      <c r="C139" s="49"/>
      <c r="D139" s="50"/>
      <c r="E139" s="48"/>
      <c r="F139" s="51"/>
      <c r="G139" s="51"/>
      <c r="H139" s="50"/>
    </row>
    <row r="140" ht="15.75" customHeight="1">
      <c r="B140" s="48">
        <f t="shared" si="1"/>
        <v>135</v>
      </c>
      <c r="C140" s="49"/>
      <c r="D140" s="50"/>
      <c r="E140" s="48"/>
      <c r="F140" s="51"/>
      <c r="G140" s="51"/>
      <c r="H140" s="50"/>
    </row>
    <row r="141" ht="15.75" customHeight="1">
      <c r="B141" s="48">
        <f t="shared" si="1"/>
        <v>136</v>
      </c>
      <c r="C141" s="49"/>
      <c r="D141" s="50"/>
      <c r="E141" s="48"/>
      <c r="F141" s="51"/>
      <c r="G141" s="51"/>
      <c r="H141" s="50"/>
    </row>
    <row r="142" ht="15.75" customHeight="1">
      <c r="B142" s="48">
        <f t="shared" si="1"/>
        <v>137</v>
      </c>
      <c r="C142" s="49"/>
      <c r="D142" s="50"/>
      <c r="E142" s="48"/>
      <c r="F142" s="51"/>
      <c r="G142" s="51"/>
      <c r="H142" s="50"/>
    </row>
    <row r="143" ht="15.75" customHeight="1">
      <c r="B143" s="48">
        <f t="shared" si="1"/>
        <v>138</v>
      </c>
      <c r="C143" s="49"/>
      <c r="D143" s="50"/>
      <c r="E143" s="48"/>
      <c r="F143" s="51"/>
      <c r="G143" s="51"/>
      <c r="H143" s="50"/>
    </row>
    <row r="144" ht="15.75" customHeight="1">
      <c r="B144" s="48">
        <f t="shared" si="1"/>
        <v>139</v>
      </c>
      <c r="C144" s="49"/>
      <c r="D144" s="50"/>
      <c r="E144" s="48"/>
      <c r="F144" s="51"/>
      <c r="G144" s="51"/>
      <c r="H144" s="50"/>
    </row>
    <row r="145" ht="15.75" customHeight="1">
      <c r="B145" s="48">
        <f t="shared" si="1"/>
        <v>140</v>
      </c>
      <c r="C145" s="49"/>
      <c r="D145" s="50"/>
      <c r="E145" s="48"/>
      <c r="F145" s="51"/>
      <c r="G145" s="51"/>
      <c r="H145" s="50"/>
    </row>
    <row r="146" ht="15.75" customHeight="1">
      <c r="B146" s="48">
        <f t="shared" si="1"/>
        <v>141</v>
      </c>
      <c r="C146" s="49"/>
      <c r="D146" s="50"/>
      <c r="E146" s="48"/>
      <c r="F146" s="51"/>
      <c r="G146" s="51"/>
      <c r="H146" s="50"/>
    </row>
    <row r="147" ht="15.75" customHeight="1">
      <c r="B147" s="48">
        <f t="shared" si="1"/>
        <v>142</v>
      </c>
      <c r="C147" s="49"/>
      <c r="D147" s="50"/>
      <c r="E147" s="48"/>
      <c r="F147" s="51"/>
      <c r="G147" s="51"/>
      <c r="H147" s="50"/>
    </row>
    <row r="148" ht="15.75" customHeight="1">
      <c r="B148" s="48">
        <f t="shared" si="1"/>
        <v>143</v>
      </c>
      <c r="C148" s="49"/>
      <c r="D148" s="50"/>
      <c r="E148" s="48"/>
      <c r="F148" s="51"/>
      <c r="G148" s="51"/>
      <c r="H148" s="50"/>
    </row>
    <row r="149" ht="15.75" customHeight="1">
      <c r="B149" s="48">
        <f t="shared" si="1"/>
        <v>144</v>
      </c>
      <c r="C149" s="49"/>
      <c r="D149" s="50"/>
      <c r="E149" s="48"/>
      <c r="F149" s="51"/>
      <c r="G149" s="51"/>
      <c r="H149" s="50"/>
    </row>
    <row r="150" ht="15.75" customHeight="1">
      <c r="B150" s="48">
        <f t="shared" si="1"/>
        <v>145</v>
      </c>
      <c r="C150" s="49"/>
      <c r="D150" s="50"/>
      <c r="E150" s="48"/>
      <c r="F150" s="51"/>
      <c r="G150" s="51"/>
      <c r="H150" s="50"/>
    </row>
    <row r="151" ht="15.75" customHeight="1">
      <c r="B151" s="48">
        <f t="shared" si="1"/>
        <v>146</v>
      </c>
      <c r="C151" s="49"/>
      <c r="D151" s="50"/>
      <c r="E151" s="48"/>
      <c r="F151" s="51"/>
      <c r="G151" s="51"/>
      <c r="H151" s="50"/>
    </row>
    <row r="152" ht="15.75" customHeight="1">
      <c r="B152" s="48">
        <f t="shared" si="1"/>
        <v>147</v>
      </c>
      <c r="C152" s="49"/>
      <c r="D152" s="50"/>
      <c r="E152" s="48"/>
      <c r="F152" s="51"/>
      <c r="G152" s="51"/>
      <c r="H152" s="50"/>
    </row>
    <row r="153" ht="15.75" customHeight="1">
      <c r="B153" s="48">
        <f t="shared" si="1"/>
        <v>148</v>
      </c>
      <c r="C153" s="49"/>
      <c r="D153" s="50"/>
      <c r="E153" s="48"/>
      <c r="F153" s="51"/>
      <c r="G153" s="51"/>
      <c r="H153" s="50"/>
    </row>
    <row r="154" ht="15.75" customHeight="1">
      <c r="B154" s="48">
        <f t="shared" si="1"/>
        <v>149</v>
      </c>
      <c r="C154" s="49"/>
      <c r="D154" s="50"/>
      <c r="E154" s="48"/>
      <c r="F154" s="51"/>
      <c r="G154" s="51"/>
      <c r="H154" s="50"/>
    </row>
    <row r="155" ht="15.75" customHeight="1">
      <c r="B155" s="48">
        <f t="shared" si="1"/>
        <v>150</v>
      </c>
      <c r="C155" s="49"/>
      <c r="D155" s="50"/>
      <c r="E155" s="48"/>
      <c r="F155" s="51"/>
      <c r="G155" s="51"/>
      <c r="H155" s="50"/>
    </row>
    <row r="156" ht="15.75" customHeight="1">
      <c r="B156" s="48">
        <f t="shared" si="1"/>
        <v>151</v>
      </c>
      <c r="C156" s="49"/>
      <c r="D156" s="50"/>
      <c r="E156" s="48"/>
      <c r="F156" s="51"/>
      <c r="G156" s="51"/>
      <c r="H156" s="50"/>
    </row>
    <row r="157" ht="15.75" customHeight="1">
      <c r="B157" s="48">
        <f t="shared" si="1"/>
        <v>152</v>
      </c>
      <c r="C157" s="49"/>
      <c r="D157" s="50"/>
      <c r="E157" s="48"/>
      <c r="F157" s="51"/>
      <c r="G157" s="51"/>
      <c r="H157" s="50"/>
    </row>
    <row r="158" ht="15.75" customHeight="1">
      <c r="B158" s="48">
        <f t="shared" si="1"/>
        <v>153</v>
      </c>
      <c r="C158" s="49"/>
      <c r="D158" s="50"/>
      <c r="E158" s="48"/>
      <c r="F158" s="51"/>
      <c r="G158" s="51"/>
      <c r="H158" s="50"/>
    </row>
    <row r="159" ht="15.75" customHeight="1">
      <c r="B159" s="48">
        <f t="shared" si="1"/>
        <v>154</v>
      </c>
      <c r="C159" s="49"/>
      <c r="D159" s="50"/>
      <c r="E159" s="48"/>
      <c r="F159" s="51"/>
      <c r="G159" s="51"/>
      <c r="H159" s="50"/>
    </row>
    <row r="160" ht="15.75" customHeight="1">
      <c r="B160" s="48">
        <f t="shared" si="1"/>
        <v>155</v>
      </c>
      <c r="C160" s="49"/>
      <c r="D160" s="50"/>
      <c r="E160" s="48"/>
      <c r="F160" s="51"/>
      <c r="G160" s="51"/>
      <c r="H160" s="50"/>
    </row>
    <row r="161" ht="15.75" customHeight="1">
      <c r="B161" s="48">
        <f t="shared" si="1"/>
        <v>156</v>
      </c>
      <c r="C161" s="49"/>
      <c r="D161" s="50"/>
      <c r="E161" s="48"/>
      <c r="F161" s="51"/>
      <c r="G161" s="51"/>
      <c r="H161" s="50"/>
    </row>
    <row r="162" ht="15.75" customHeight="1">
      <c r="B162" s="48">
        <f t="shared" si="1"/>
        <v>157</v>
      </c>
      <c r="C162" s="49"/>
      <c r="D162" s="50"/>
      <c r="E162" s="48"/>
      <c r="F162" s="51"/>
      <c r="G162" s="51"/>
      <c r="H162" s="50"/>
    </row>
    <row r="163" ht="15.75" customHeight="1">
      <c r="B163" s="48">
        <f t="shared" si="1"/>
        <v>158</v>
      </c>
      <c r="C163" s="49"/>
      <c r="D163" s="50"/>
      <c r="E163" s="48"/>
      <c r="F163" s="51"/>
      <c r="G163" s="51"/>
      <c r="H163" s="50"/>
    </row>
    <row r="164" ht="15.75" customHeight="1">
      <c r="B164" s="48">
        <f t="shared" si="1"/>
        <v>159</v>
      </c>
      <c r="C164" s="49"/>
      <c r="D164" s="50"/>
      <c r="E164" s="48"/>
      <c r="F164" s="51"/>
      <c r="G164" s="51"/>
      <c r="H164" s="50"/>
    </row>
    <row r="165" ht="15.75" customHeight="1">
      <c r="B165" s="48">
        <f t="shared" si="1"/>
        <v>160</v>
      </c>
      <c r="C165" s="49"/>
      <c r="D165" s="50"/>
      <c r="E165" s="48"/>
      <c r="F165" s="51"/>
      <c r="G165" s="51"/>
      <c r="H165" s="50"/>
    </row>
    <row r="166" ht="15.75" customHeight="1">
      <c r="B166" s="48">
        <f t="shared" si="1"/>
        <v>161</v>
      </c>
      <c r="C166" s="49"/>
      <c r="D166" s="50"/>
      <c r="E166" s="48"/>
      <c r="F166" s="51"/>
      <c r="G166" s="51"/>
      <c r="H166" s="50"/>
    </row>
    <row r="167" ht="15.75" customHeight="1">
      <c r="B167" s="48">
        <f t="shared" si="1"/>
        <v>162</v>
      </c>
      <c r="C167" s="49"/>
      <c r="D167" s="50"/>
      <c r="E167" s="48"/>
      <c r="F167" s="51"/>
      <c r="G167" s="51"/>
      <c r="H167" s="50"/>
    </row>
    <row r="168" ht="15.75" customHeight="1">
      <c r="B168" s="48">
        <f t="shared" si="1"/>
        <v>163</v>
      </c>
      <c r="C168" s="49"/>
      <c r="D168" s="50"/>
      <c r="E168" s="48"/>
      <c r="F168" s="51"/>
      <c r="G168" s="51"/>
      <c r="H168" s="50"/>
    </row>
    <row r="169" ht="15.75" customHeight="1">
      <c r="B169" s="48">
        <f t="shared" si="1"/>
        <v>164</v>
      </c>
      <c r="C169" s="49"/>
      <c r="D169" s="50"/>
      <c r="E169" s="48"/>
      <c r="F169" s="51"/>
      <c r="G169" s="51"/>
      <c r="H169" s="50"/>
    </row>
    <row r="170" ht="15.75" customHeight="1">
      <c r="B170" s="48">
        <f t="shared" si="1"/>
        <v>165</v>
      </c>
      <c r="C170" s="49"/>
      <c r="D170" s="50"/>
      <c r="E170" s="48"/>
      <c r="F170" s="51"/>
      <c r="G170" s="51"/>
      <c r="H170" s="50"/>
    </row>
    <row r="171" ht="15.75" customHeight="1">
      <c r="B171" s="48">
        <f t="shared" si="1"/>
        <v>166</v>
      </c>
      <c r="C171" s="49"/>
      <c r="D171" s="50"/>
      <c r="E171" s="48"/>
      <c r="F171" s="51"/>
      <c r="G171" s="51"/>
      <c r="H171" s="50"/>
    </row>
    <row r="172" ht="15.75" customHeight="1">
      <c r="B172" s="48">
        <f t="shared" si="1"/>
        <v>167</v>
      </c>
      <c r="C172" s="49"/>
      <c r="D172" s="50"/>
      <c r="E172" s="48"/>
      <c r="F172" s="51"/>
      <c r="G172" s="51"/>
      <c r="H172" s="50"/>
    </row>
    <row r="173" ht="15.75" customHeight="1">
      <c r="B173" s="48">
        <f t="shared" si="1"/>
        <v>168</v>
      </c>
      <c r="C173" s="49"/>
      <c r="D173" s="50"/>
      <c r="E173" s="48"/>
      <c r="F173" s="51"/>
      <c r="G173" s="51"/>
      <c r="H173" s="50"/>
    </row>
    <row r="174" ht="15.75" customHeight="1">
      <c r="B174" s="48">
        <f t="shared" si="1"/>
        <v>169</v>
      </c>
      <c r="C174" s="49"/>
      <c r="D174" s="50"/>
      <c r="E174" s="48"/>
      <c r="F174" s="51"/>
      <c r="G174" s="51"/>
      <c r="H174" s="50"/>
    </row>
    <row r="175" ht="15.75" customHeight="1">
      <c r="B175" s="48">
        <f t="shared" si="1"/>
        <v>170</v>
      </c>
      <c r="C175" s="49"/>
      <c r="D175" s="50"/>
      <c r="E175" s="48"/>
      <c r="F175" s="51"/>
      <c r="G175" s="51"/>
      <c r="H175" s="50"/>
    </row>
    <row r="176" ht="15.75" customHeight="1">
      <c r="B176" s="48">
        <f t="shared" si="1"/>
        <v>171</v>
      </c>
      <c r="C176" s="49"/>
      <c r="D176" s="50"/>
      <c r="E176" s="48"/>
      <c r="F176" s="51"/>
      <c r="G176" s="51"/>
      <c r="H176" s="50"/>
    </row>
    <row r="177" ht="15.75" customHeight="1">
      <c r="B177" s="48">
        <f t="shared" si="1"/>
        <v>172</v>
      </c>
      <c r="C177" s="49"/>
      <c r="D177" s="50"/>
      <c r="E177" s="48"/>
      <c r="F177" s="51"/>
      <c r="G177" s="51"/>
      <c r="H177" s="50"/>
    </row>
    <row r="178" ht="15.75" customHeight="1">
      <c r="B178" s="48">
        <f t="shared" si="1"/>
        <v>173</v>
      </c>
      <c r="C178" s="49"/>
      <c r="D178" s="50"/>
      <c r="E178" s="48"/>
      <c r="F178" s="51"/>
      <c r="G178" s="51"/>
      <c r="H178" s="50"/>
    </row>
    <row r="179" ht="15.75" customHeight="1">
      <c r="B179" s="48">
        <f t="shared" si="1"/>
        <v>174</v>
      </c>
      <c r="C179" s="49"/>
      <c r="D179" s="50"/>
      <c r="E179" s="48"/>
      <c r="F179" s="51"/>
      <c r="G179" s="51"/>
      <c r="H179" s="50"/>
    </row>
    <row r="180" ht="15.75" customHeight="1">
      <c r="B180" s="48">
        <f t="shared" si="1"/>
        <v>175</v>
      </c>
      <c r="C180" s="49"/>
      <c r="D180" s="50"/>
      <c r="E180" s="48"/>
      <c r="F180" s="51"/>
      <c r="G180" s="51"/>
      <c r="H180" s="50"/>
    </row>
    <row r="181" ht="15.75" customHeight="1">
      <c r="B181" s="48">
        <f t="shared" si="1"/>
        <v>176</v>
      </c>
      <c r="C181" s="49"/>
      <c r="D181" s="50"/>
      <c r="E181" s="48"/>
      <c r="F181" s="51"/>
      <c r="G181" s="51"/>
      <c r="H181" s="50"/>
    </row>
    <row r="182" ht="15.75" customHeight="1">
      <c r="B182" s="48">
        <f t="shared" si="1"/>
        <v>177</v>
      </c>
      <c r="C182" s="49"/>
      <c r="D182" s="50"/>
      <c r="E182" s="48"/>
      <c r="F182" s="51"/>
      <c r="G182" s="51"/>
      <c r="H182" s="50"/>
    </row>
    <row r="183" ht="15.75" customHeight="1">
      <c r="B183" s="48">
        <f t="shared" si="1"/>
        <v>178</v>
      </c>
      <c r="C183" s="49"/>
      <c r="D183" s="50"/>
      <c r="E183" s="48"/>
      <c r="F183" s="51"/>
      <c r="G183" s="51"/>
      <c r="H183" s="50"/>
    </row>
    <row r="184" ht="15.75" customHeight="1">
      <c r="B184" s="48">
        <f t="shared" si="1"/>
        <v>179</v>
      </c>
      <c r="C184" s="49"/>
      <c r="D184" s="50"/>
      <c r="E184" s="48"/>
      <c r="F184" s="51"/>
      <c r="G184" s="51"/>
      <c r="H184" s="50"/>
    </row>
    <row r="185" ht="15.75" customHeight="1">
      <c r="B185" s="48">
        <f t="shared" si="1"/>
        <v>180</v>
      </c>
      <c r="C185" s="49"/>
      <c r="D185" s="50"/>
      <c r="E185" s="48"/>
      <c r="F185" s="51"/>
      <c r="G185" s="51"/>
      <c r="H185" s="50"/>
    </row>
    <row r="186" ht="15.75" customHeight="1">
      <c r="B186" s="48">
        <f t="shared" si="1"/>
        <v>181</v>
      </c>
      <c r="C186" s="49"/>
      <c r="D186" s="50"/>
      <c r="E186" s="48"/>
      <c r="F186" s="51"/>
      <c r="G186" s="51"/>
      <c r="H186" s="50"/>
    </row>
    <row r="187" ht="15.75" customHeight="1">
      <c r="B187" s="48">
        <f t="shared" si="1"/>
        <v>182</v>
      </c>
      <c r="C187" s="49"/>
      <c r="D187" s="50"/>
      <c r="E187" s="48"/>
      <c r="F187" s="51"/>
      <c r="G187" s="51"/>
      <c r="H187" s="50"/>
    </row>
    <row r="188" ht="15.75" customHeight="1">
      <c r="B188" s="48">
        <f t="shared" si="1"/>
        <v>183</v>
      </c>
      <c r="C188" s="49"/>
      <c r="D188" s="50"/>
      <c r="E188" s="48"/>
      <c r="F188" s="51"/>
      <c r="G188" s="51"/>
      <c r="H188" s="50"/>
    </row>
    <row r="189" ht="15.75" customHeight="1">
      <c r="B189" s="48">
        <f t="shared" si="1"/>
        <v>184</v>
      </c>
      <c r="C189" s="49"/>
      <c r="D189" s="50"/>
      <c r="E189" s="48"/>
      <c r="F189" s="51"/>
      <c r="G189" s="51"/>
      <c r="H189" s="50"/>
    </row>
    <row r="190" ht="15.75" customHeight="1">
      <c r="B190" s="48">
        <f t="shared" si="1"/>
        <v>185</v>
      </c>
      <c r="C190" s="49"/>
      <c r="D190" s="50"/>
      <c r="E190" s="48"/>
      <c r="F190" s="51"/>
      <c r="G190" s="51"/>
      <c r="H190" s="50"/>
    </row>
    <row r="191" ht="15.75" customHeight="1">
      <c r="B191" s="48">
        <f t="shared" si="1"/>
        <v>186</v>
      </c>
      <c r="C191" s="49"/>
      <c r="D191" s="50"/>
      <c r="E191" s="48"/>
      <c r="F191" s="51"/>
      <c r="G191" s="51"/>
      <c r="H191" s="50"/>
    </row>
    <row r="192" ht="15.75" customHeight="1">
      <c r="B192" s="48">
        <f t="shared" si="1"/>
        <v>187</v>
      </c>
      <c r="C192" s="49"/>
      <c r="D192" s="50"/>
      <c r="E192" s="48"/>
      <c r="F192" s="51"/>
      <c r="G192" s="51"/>
      <c r="H192" s="50"/>
    </row>
    <row r="193" ht="15.75" customHeight="1">
      <c r="B193" s="48">
        <f t="shared" si="1"/>
        <v>188</v>
      </c>
      <c r="C193" s="49"/>
      <c r="D193" s="50"/>
      <c r="E193" s="48"/>
      <c r="F193" s="51"/>
      <c r="G193" s="51"/>
      <c r="H193" s="50"/>
    </row>
    <row r="194" ht="15.75" customHeight="1">
      <c r="B194" s="48">
        <f t="shared" si="1"/>
        <v>189</v>
      </c>
      <c r="C194" s="49"/>
      <c r="D194" s="50"/>
      <c r="E194" s="48"/>
      <c r="F194" s="51"/>
      <c r="G194" s="51"/>
      <c r="H194" s="50"/>
    </row>
    <row r="195" ht="15.75" customHeight="1">
      <c r="B195" s="48">
        <f t="shared" si="1"/>
        <v>190</v>
      </c>
      <c r="C195" s="49"/>
      <c r="D195" s="50"/>
      <c r="E195" s="48"/>
      <c r="F195" s="51"/>
      <c r="G195" s="51"/>
      <c r="H195" s="50"/>
    </row>
    <row r="196" ht="15.75" customHeight="1">
      <c r="B196" s="48">
        <f t="shared" si="1"/>
        <v>191</v>
      </c>
      <c r="C196" s="49"/>
      <c r="D196" s="50"/>
      <c r="E196" s="48"/>
      <c r="F196" s="51"/>
      <c r="G196" s="51"/>
      <c r="H196" s="50"/>
    </row>
    <row r="197" ht="15.75" customHeight="1">
      <c r="B197" s="48">
        <f t="shared" si="1"/>
        <v>192</v>
      </c>
      <c r="C197" s="49"/>
      <c r="D197" s="50"/>
      <c r="E197" s="48"/>
      <c r="F197" s="51"/>
      <c r="G197" s="51"/>
      <c r="H197" s="50"/>
    </row>
    <row r="198" ht="15.75" customHeight="1">
      <c r="B198" s="48">
        <f t="shared" si="1"/>
        <v>193</v>
      </c>
      <c r="C198" s="49"/>
      <c r="D198" s="50"/>
      <c r="E198" s="48"/>
      <c r="F198" s="51"/>
      <c r="G198" s="51"/>
      <c r="H198" s="50"/>
    </row>
    <row r="199" ht="15.75" customHeight="1">
      <c r="B199" s="48">
        <f t="shared" si="1"/>
        <v>194</v>
      </c>
      <c r="C199" s="49"/>
      <c r="D199" s="50"/>
      <c r="E199" s="48"/>
      <c r="F199" s="51"/>
      <c r="G199" s="51"/>
      <c r="H199" s="50"/>
    </row>
    <row r="200" ht="15.75" customHeight="1">
      <c r="B200" s="48">
        <f t="shared" si="1"/>
        <v>195</v>
      </c>
      <c r="C200" s="49"/>
      <c r="D200" s="50"/>
      <c r="E200" s="48"/>
      <c r="F200" s="51"/>
      <c r="G200" s="51"/>
      <c r="H200" s="50"/>
    </row>
    <row r="201" ht="15.75" customHeight="1">
      <c r="B201" s="48">
        <f t="shared" si="1"/>
        <v>196</v>
      </c>
      <c r="C201" s="49"/>
      <c r="D201" s="50"/>
      <c r="E201" s="48"/>
      <c r="F201" s="51"/>
      <c r="G201" s="51"/>
      <c r="H201" s="50"/>
    </row>
    <row r="202" ht="15.75" customHeight="1">
      <c r="B202" s="48">
        <f t="shared" si="1"/>
        <v>197</v>
      </c>
      <c r="C202" s="49"/>
      <c r="D202" s="50"/>
      <c r="E202" s="48"/>
      <c r="F202" s="51"/>
      <c r="G202" s="51"/>
      <c r="H202" s="50"/>
    </row>
    <row r="203" ht="15.75" customHeight="1">
      <c r="B203" s="48">
        <f t="shared" si="1"/>
        <v>198</v>
      </c>
      <c r="C203" s="49"/>
      <c r="D203" s="50"/>
      <c r="E203" s="48"/>
      <c r="F203" s="51"/>
      <c r="G203" s="51"/>
      <c r="H203" s="50"/>
    </row>
    <row r="204" ht="15.75" customHeight="1">
      <c r="B204" s="48">
        <f t="shared" si="1"/>
        <v>199</v>
      </c>
      <c r="C204" s="49"/>
      <c r="D204" s="50"/>
      <c r="E204" s="48"/>
      <c r="F204" s="51"/>
      <c r="G204" s="51"/>
      <c r="H204" s="50"/>
    </row>
    <row r="205" ht="15.75" customHeight="1">
      <c r="B205" s="55">
        <f t="shared" si="1"/>
        <v>200</v>
      </c>
      <c r="C205" s="56"/>
      <c r="D205" s="57"/>
      <c r="E205" s="55"/>
      <c r="F205" s="58"/>
      <c r="G205" s="58"/>
      <c r="H205" s="57"/>
    </row>
    <row r="206" ht="15.75" customHeight="1">
      <c r="B206" s="59"/>
      <c r="C206" s="60"/>
      <c r="D206" s="4"/>
      <c r="E206" s="59"/>
      <c r="H206" s="4"/>
    </row>
    <row r="207" ht="15.75" customHeight="1">
      <c r="B207" s="59"/>
      <c r="C207" s="60"/>
      <c r="D207" s="4"/>
      <c r="E207" s="59"/>
      <c r="H207" s="4"/>
    </row>
    <row r="208" ht="15.75" customHeight="1">
      <c r="B208" s="59"/>
      <c r="C208" s="60"/>
      <c r="D208" s="4"/>
      <c r="E208" s="59"/>
      <c r="H208" s="4"/>
    </row>
    <row r="209" ht="15.75" customHeight="1">
      <c r="B209" s="59"/>
      <c r="C209" s="60"/>
      <c r="D209" s="4"/>
      <c r="E209" s="59"/>
      <c r="H209" s="4"/>
    </row>
    <row r="210" ht="15.75" customHeight="1">
      <c r="B210" s="59"/>
      <c r="C210" s="60"/>
      <c r="D210" s="4"/>
      <c r="E210" s="59"/>
      <c r="H210" s="4"/>
    </row>
    <row r="211" ht="15.75" customHeight="1">
      <c r="B211" s="59"/>
      <c r="C211" s="60"/>
      <c r="D211" s="4"/>
      <c r="E211" s="59"/>
      <c r="H211" s="4"/>
    </row>
    <row r="212" ht="15.75" customHeight="1">
      <c r="B212" s="59"/>
      <c r="C212" s="60"/>
      <c r="D212" s="4"/>
      <c r="E212" s="59"/>
      <c r="H212" s="4"/>
    </row>
    <row r="213" ht="15.75" customHeight="1">
      <c r="B213" s="59"/>
      <c r="C213" s="60"/>
      <c r="D213" s="4"/>
      <c r="E213" s="59"/>
      <c r="H213" s="4"/>
    </row>
    <row r="214" ht="15.75" customHeight="1">
      <c r="B214" s="59"/>
      <c r="C214" s="60"/>
      <c r="D214" s="4"/>
      <c r="E214" s="59"/>
      <c r="H214" s="4"/>
    </row>
    <row r="215" ht="15.75" customHeight="1">
      <c r="B215" s="59"/>
      <c r="C215" s="60"/>
      <c r="D215" s="4"/>
      <c r="E215" s="59"/>
      <c r="H215" s="4"/>
    </row>
    <row r="216" ht="15.75" customHeight="1">
      <c r="B216" s="59"/>
      <c r="C216" s="60"/>
      <c r="D216" s="4"/>
      <c r="E216" s="59"/>
      <c r="H216" s="4"/>
    </row>
    <row r="217" ht="15.75" customHeight="1">
      <c r="B217" s="59"/>
      <c r="C217" s="60"/>
      <c r="D217" s="4"/>
      <c r="E217" s="59"/>
      <c r="H217" s="4"/>
    </row>
    <row r="218" ht="15.75" customHeight="1">
      <c r="B218" s="59"/>
      <c r="C218" s="60"/>
      <c r="D218" s="4"/>
      <c r="E218" s="59"/>
      <c r="H218" s="4"/>
    </row>
    <row r="219" ht="15.75" customHeight="1">
      <c r="B219" s="59"/>
      <c r="C219" s="60"/>
      <c r="D219" s="4"/>
      <c r="E219" s="59"/>
      <c r="H219" s="4"/>
    </row>
    <row r="220" ht="15.75" customHeight="1">
      <c r="B220" s="59"/>
      <c r="C220" s="60"/>
      <c r="D220" s="4"/>
      <c r="E220" s="59"/>
      <c r="H220" s="4"/>
    </row>
    <row r="221" ht="15.75" customHeight="1">
      <c r="B221" s="59"/>
      <c r="C221" s="60"/>
      <c r="D221" s="4"/>
      <c r="E221" s="59"/>
      <c r="H221" s="4"/>
    </row>
    <row r="222" ht="15.75" customHeight="1">
      <c r="B222" s="59"/>
      <c r="C222" s="60"/>
      <c r="D222" s="4"/>
      <c r="E222" s="59"/>
      <c r="H222" s="4"/>
    </row>
    <row r="223" ht="15.75" customHeight="1">
      <c r="B223" s="59"/>
      <c r="C223" s="60"/>
      <c r="D223" s="4"/>
      <c r="E223" s="59"/>
      <c r="H223" s="4"/>
    </row>
    <row r="224" ht="15.75" customHeight="1">
      <c r="B224" s="59"/>
      <c r="C224" s="60"/>
      <c r="D224" s="4"/>
      <c r="E224" s="59"/>
      <c r="H224" s="4"/>
    </row>
    <row r="225" ht="15.75" customHeight="1">
      <c r="B225" s="59"/>
      <c r="C225" s="60"/>
      <c r="D225" s="4"/>
      <c r="E225" s="59"/>
      <c r="H225" s="4"/>
    </row>
    <row r="226" ht="15.75" customHeight="1">
      <c r="B226" s="59"/>
      <c r="C226" s="60"/>
      <c r="D226" s="4"/>
      <c r="E226" s="59"/>
      <c r="H226" s="4"/>
    </row>
    <row r="227" ht="15.75" customHeight="1">
      <c r="B227" s="59"/>
      <c r="C227" s="60"/>
      <c r="D227" s="4"/>
      <c r="E227" s="59"/>
      <c r="H227" s="4"/>
    </row>
    <row r="228" ht="15.75" customHeight="1">
      <c r="B228" s="59"/>
      <c r="C228" s="60"/>
      <c r="D228" s="4"/>
      <c r="E228" s="59"/>
      <c r="H228" s="4"/>
    </row>
    <row r="229" ht="15.75" customHeight="1">
      <c r="B229" s="59"/>
      <c r="C229" s="60"/>
      <c r="D229" s="4"/>
      <c r="E229" s="59"/>
      <c r="H229" s="4"/>
    </row>
    <row r="230" ht="15.75" customHeight="1">
      <c r="B230" s="59"/>
      <c r="C230" s="60"/>
      <c r="D230" s="4"/>
      <c r="E230" s="59"/>
      <c r="H230" s="4"/>
    </row>
    <row r="231" ht="15.75" customHeight="1">
      <c r="B231" s="59"/>
      <c r="C231" s="60"/>
      <c r="D231" s="4"/>
      <c r="E231" s="59"/>
      <c r="H231" s="4"/>
    </row>
    <row r="232" ht="15.75" customHeight="1">
      <c r="B232" s="59"/>
      <c r="C232" s="60"/>
      <c r="D232" s="4"/>
      <c r="E232" s="59"/>
      <c r="H232" s="4"/>
    </row>
    <row r="233" ht="15.75" customHeight="1">
      <c r="B233" s="59"/>
      <c r="C233" s="60"/>
      <c r="D233" s="4"/>
      <c r="E233" s="59"/>
      <c r="H233" s="4"/>
    </row>
    <row r="234" ht="15.75" customHeight="1">
      <c r="B234" s="59"/>
      <c r="C234" s="60"/>
      <c r="D234" s="4"/>
      <c r="E234" s="59"/>
      <c r="H234" s="4"/>
    </row>
    <row r="235" ht="15.75" customHeight="1">
      <c r="B235" s="59"/>
      <c r="C235" s="60"/>
      <c r="D235" s="4"/>
      <c r="E235" s="59"/>
      <c r="H235" s="4"/>
    </row>
    <row r="236" ht="15.75" customHeight="1">
      <c r="B236" s="59"/>
      <c r="C236" s="60"/>
      <c r="D236" s="4"/>
      <c r="E236" s="59"/>
      <c r="H236" s="4"/>
    </row>
    <row r="237" ht="15.75" customHeight="1">
      <c r="B237" s="59"/>
      <c r="C237" s="60"/>
      <c r="D237" s="4"/>
      <c r="E237" s="59"/>
      <c r="H237" s="4"/>
    </row>
    <row r="238" ht="15.75" customHeight="1">
      <c r="B238" s="59"/>
      <c r="C238" s="60"/>
      <c r="D238" s="4"/>
      <c r="E238" s="59"/>
      <c r="H238" s="4"/>
    </row>
    <row r="239" ht="15.75" customHeight="1">
      <c r="B239" s="59"/>
      <c r="C239" s="60"/>
      <c r="D239" s="4"/>
      <c r="E239" s="59"/>
      <c r="H239" s="4"/>
    </row>
    <row r="240" ht="15.75" customHeight="1">
      <c r="B240" s="59"/>
      <c r="C240" s="60"/>
      <c r="D240" s="4"/>
      <c r="E240" s="59"/>
      <c r="H240" s="4"/>
    </row>
    <row r="241" ht="15.75" customHeight="1">
      <c r="B241" s="59"/>
      <c r="C241" s="60"/>
      <c r="D241" s="4"/>
      <c r="E241" s="59"/>
      <c r="H241" s="4"/>
    </row>
    <row r="242" ht="15.75" customHeight="1">
      <c r="B242" s="59"/>
      <c r="C242" s="60"/>
      <c r="D242" s="4"/>
      <c r="E242" s="59"/>
      <c r="H242" s="4"/>
    </row>
    <row r="243" ht="15.75" customHeight="1">
      <c r="B243" s="59"/>
      <c r="C243" s="60"/>
      <c r="D243" s="4"/>
      <c r="E243" s="59"/>
      <c r="H243" s="4"/>
    </row>
    <row r="244" ht="15.75" customHeight="1">
      <c r="B244" s="59"/>
      <c r="C244" s="60"/>
      <c r="D244" s="4"/>
      <c r="E244" s="59"/>
      <c r="H244" s="4"/>
    </row>
    <row r="245" ht="15.75" customHeight="1">
      <c r="B245" s="59"/>
      <c r="C245" s="60"/>
      <c r="D245" s="4"/>
      <c r="E245" s="59"/>
      <c r="H245" s="4"/>
    </row>
    <row r="246" ht="15.75" customHeight="1">
      <c r="B246" s="59"/>
      <c r="C246" s="60"/>
      <c r="D246" s="4"/>
      <c r="E246" s="59"/>
      <c r="H246" s="4"/>
    </row>
    <row r="247" ht="15.75" customHeight="1">
      <c r="B247" s="59"/>
      <c r="C247" s="60"/>
      <c r="D247" s="4"/>
      <c r="E247" s="59"/>
      <c r="H247" s="4"/>
    </row>
    <row r="248" ht="15.75" customHeight="1">
      <c r="B248" s="59"/>
      <c r="C248" s="60"/>
      <c r="D248" s="4"/>
      <c r="E248" s="59"/>
      <c r="H248" s="4"/>
    </row>
    <row r="249" ht="15.75" customHeight="1">
      <c r="B249" s="59"/>
      <c r="C249" s="60"/>
      <c r="D249" s="4"/>
      <c r="E249" s="59"/>
      <c r="H249" s="4"/>
    </row>
    <row r="250" ht="15.75" customHeight="1">
      <c r="B250" s="59"/>
      <c r="C250" s="60"/>
      <c r="D250" s="4"/>
      <c r="E250" s="59"/>
      <c r="H250" s="4"/>
    </row>
    <row r="251" ht="15.75" customHeight="1">
      <c r="B251" s="59"/>
      <c r="C251" s="60"/>
      <c r="D251" s="4"/>
      <c r="E251" s="59"/>
      <c r="H251" s="4"/>
    </row>
    <row r="252" ht="15.75" customHeight="1">
      <c r="B252" s="59"/>
      <c r="C252" s="60"/>
      <c r="D252" s="4"/>
      <c r="E252" s="59"/>
      <c r="H252" s="4"/>
    </row>
    <row r="253" ht="15.75" customHeight="1">
      <c r="B253" s="59"/>
      <c r="C253" s="60"/>
      <c r="D253" s="4"/>
      <c r="E253" s="59"/>
      <c r="H253" s="4"/>
    </row>
    <row r="254" ht="15.75" customHeight="1">
      <c r="B254" s="59"/>
      <c r="C254" s="60"/>
      <c r="D254" s="4"/>
      <c r="E254" s="59"/>
      <c r="H254" s="4"/>
    </row>
    <row r="255" ht="15.75" customHeight="1">
      <c r="B255" s="59"/>
      <c r="C255" s="60"/>
      <c r="D255" s="4"/>
      <c r="E255" s="59"/>
      <c r="H255" s="4"/>
    </row>
    <row r="256" ht="15.75" customHeight="1">
      <c r="B256" s="59"/>
      <c r="C256" s="60"/>
      <c r="D256" s="4"/>
      <c r="E256" s="59"/>
      <c r="H256" s="4"/>
    </row>
    <row r="257" ht="15.75" customHeight="1">
      <c r="B257" s="59"/>
      <c r="C257" s="60"/>
      <c r="D257" s="4"/>
      <c r="E257" s="59"/>
      <c r="H257" s="4"/>
    </row>
    <row r="258" ht="15.75" customHeight="1">
      <c r="B258" s="59"/>
      <c r="C258" s="60"/>
      <c r="D258" s="4"/>
      <c r="E258" s="59"/>
      <c r="H258" s="4"/>
    </row>
    <row r="259" ht="15.75" customHeight="1">
      <c r="B259" s="59"/>
      <c r="C259" s="60"/>
      <c r="D259" s="4"/>
      <c r="E259" s="59"/>
      <c r="H259" s="4"/>
    </row>
    <row r="260" ht="15.75" customHeight="1">
      <c r="B260" s="59"/>
      <c r="C260" s="60"/>
      <c r="D260" s="4"/>
      <c r="E260" s="59"/>
      <c r="H260" s="4"/>
    </row>
    <row r="261" ht="15.75" customHeight="1">
      <c r="B261" s="59"/>
      <c r="C261" s="60"/>
      <c r="D261" s="4"/>
      <c r="E261" s="59"/>
      <c r="H261" s="4"/>
    </row>
    <row r="262" ht="15.75" customHeight="1">
      <c r="B262" s="59"/>
      <c r="C262" s="60"/>
      <c r="D262" s="4"/>
      <c r="E262" s="59"/>
      <c r="H262" s="4"/>
    </row>
    <row r="263" ht="15.75" customHeight="1">
      <c r="B263" s="59"/>
      <c r="C263" s="60"/>
      <c r="D263" s="4"/>
      <c r="E263" s="59"/>
      <c r="H263" s="4"/>
    </row>
    <row r="264" ht="15.75" customHeight="1">
      <c r="B264" s="59"/>
      <c r="C264" s="60"/>
      <c r="D264" s="4"/>
      <c r="E264" s="59"/>
      <c r="H264" s="4"/>
    </row>
    <row r="265" ht="15.75" customHeight="1">
      <c r="B265" s="59"/>
      <c r="C265" s="60"/>
      <c r="D265" s="4"/>
      <c r="E265" s="59"/>
      <c r="H265" s="4"/>
    </row>
    <row r="266" ht="15.75" customHeight="1">
      <c r="B266" s="59"/>
      <c r="C266" s="60"/>
      <c r="D266" s="4"/>
      <c r="E266" s="59"/>
      <c r="H266" s="4"/>
    </row>
    <row r="267" ht="15.75" customHeight="1">
      <c r="B267" s="59"/>
      <c r="C267" s="60"/>
      <c r="D267" s="4"/>
      <c r="E267" s="59"/>
      <c r="H267" s="4"/>
    </row>
    <row r="268" ht="15.75" customHeight="1">
      <c r="B268" s="59"/>
      <c r="C268" s="60"/>
      <c r="D268" s="4"/>
      <c r="E268" s="59"/>
      <c r="H268" s="4"/>
    </row>
    <row r="269" ht="15.75" customHeight="1">
      <c r="B269" s="59"/>
      <c r="C269" s="60"/>
      <c r="D269" s="4"/>
      <c r="E269" s="59"/>
      <c r="H269" s="4"/>
    </row>
    <row r="270" ht="15.75" customHeight="1">
      <c r="B270" s="59"/>
      <c r="C270" s="60"/>
      <c r="D270" s="4"/>
      <c r="E270" s="59"/>
      <c r="H270" s="4"/>
    </row>
    <row r="271" ht="15.75" customHeight="1">
      <c r="B271" s="59"/>
      <c r="C271" s="60"/>
      <c r="D271" s="4"/>
      <c r="E271" s="59"/>
      <c r="H271" s="4"/>
    </row>
    <row r="272" ht="15.75" customHeight="1">
      <c r="B272" s="59"/>
      <c r="C272" s="60"/>
      <c r="D272" s="4"/>
      <c r="E272" s="59"/>
      <c r="H272" s="4"/>
    </row>
    <row r="273" ht="15.75" customHeight="1">
      <c r="B273" s="59"/>
      <c r="C273" s="60"/>
      <c r="D273" s="4"/>
      <c r="E273" s="59"/>
      <c r="H273" s="4"/>
    </row>
    <row r="274" ht="15.75" customHeight="1">
      <c r="B274" s="59"/>
      <c r="C274" s="60"/>
      <c r="D274" s="4"/>
      <c r="E274" s="59"/>
      <c r="H274" s="4"/>
    </row>
    <row r="275" ht="15.75" customHeight="1">
      <c r="B275" s="59"/>
      <c r="C275" s="60"/>
      <c r="D275" s="4"/>
      <c r="E275" s="59"/>
      <c r="H275" s="4"/>
    </row>
    <row r="276" ht="15.75" customHeight="1">
      <c r="B276" s="59"/>
      <c r="C276" s="60"/>
      <c r="D276" s="4"/>
      <c r="E276" s="59"/>
      <c r="H276" s="4"/>
    </row>
    <row r="277" ht="15.75" customHeight="1">
      <c r="B277" s="59"/>
      <c r="C277" s="60"/>
      <c r="D277" s="4"/>
      <c r="E277" s="59"/>
      <c r="H277" s="4"/>
    </row>
    <row r="278" ht="15.75" customHeight="1">
      <c r="B278" s="59"/>
      <c r="C278" s="60"/>
      <c r="D278" s="4"/>
      <c r="E278" s="59"/>
      <c r="H278" s="4"/>
    </row>
    <row r="279" ht="15.75" customHeight="1">
      <c r="B279" s="59"/>
      <c r="C279" s="60"/>
      <c r="D279" s="4"/>
      <c r="E279" s="59"/>
      <c r="H279" s="4"/>
    </row>
    <row r="280" ht="15.75" customHeight="1">
      <c r="B280" s="59"/>
      <c r="C280" s="60"/>
      <c r="D280" s="4"/>
      <c r="E280" s="59"/>
      <c r="H280" s="4"/>
    </row>
    <row r="281" ht="15.75" customHeight="1">
      <c r="B281" s="59"/>
      <c r="C281" s="60"/>
      <c r="D281" s="4"/>
      <c r="E281" s="59"/>
      <c r="H281" s="4"/>
    </row>
    <row r="282" ht="15.75" customHeight="1">
      <c r="B282" s="59"/>
      <c r="C282" s="60"/>
      <c r="D282" s="4"/>
      <c r="E282" s="59"/>
      <c r="H282" s="4"/>
    </row>
    <row r="283" ht="15.75" customHeight="1">
      <c r="B283" s="59"/>
      <c r="C283" s="60"/>
      <c r="D283" s="4"/>
      <c r="E283" s="59"/>
      <c r="H283" s="4"/>
    </row>
    <row r="284" ht="15.75" customHeight="1">
      <c r="B284" s="59"/>
      <c r="C284" s="60"/>
      <c r="D284" s="4"/>
      <c r="E284" s="59"/>
      <c r="H284" s="4"/>
    </row>
    <row r="285" ht="15.75" customHeight="1">
      <c r="B285" s="59"/>
      <c r="C285" s="60"/>
      <c r="D285" s="4"/>
      <c r="E285" s="59"/>
      <c r="H285" s="4"/>
    </row>
    <row r="286" ht="15.75" customHeight="1">
      <c r="B286" s="59"/>
      <c r="C286" s="60"/>
      <c r="D286" s="4"/>
      <c r="E286" s="59"/>
      <c r="H286" s="4"/>
    </row>
    <row r="287" ht="15.75" customHeight="1">
      <c r="B287" s="59"/>
      <c r="C287" s="60"/>
      <c r="D287" s="4"/>
      <c r="E287" s="59"/>
      <c r="H287" s="4"/>
    </row>
    <row r="288" ht="15.75" customHeight="1">
      <c r="B288" s="59"/>
      <c r="C288" s="60"/>
      <c r="D288" s="4"/>
      <c r="E288" s="59"/>
      <c r="H288" s="4"/>
    </row>
    <row r="289" ht="15.75" customHeight="1">
      <c r="B289" s="59"/>
      <c r="C289" s="60"/>
      <c r="D289" s="4"/>
      <c r="E289" s="59"/>
      <c r="H289" s="4"/>
    </row>
    <row r="290" ht="15.75" customHeight="1">
      <c r="B290" s="59"/>
      <c r="C290" s="60"/>
      <c r="D290" s="4"/>
      <c r="E290" s="59"/>
      <c r="H290" s="4"/>
    </row>
    <row r="291" ht="15.75" customHeight="1">
      <c r="B291" s="59"/>
      <c r="C291" s="60"/>
      <c r="D291" s="4"/>
      <c r="E291" s="59"/>
      <c r="H291" s="4"/>
    </row>
    <row r="292" ht="15.75" customHeight="1">
      <c r="B292" s="59"/>
      <c r="C292" s="60"/>
      <c r="D292" s="4"/>
      <c r="E292" s="59"/>
      <c r="H292" s="4"/>
    </row>
    <row r="293" ht="15.75" customHeight="1">
      <c r="B293" s="59"/>
      <c r="C293" s="60"/>
      <c r="D293" s="4"/>
      <c r="E293" s="59"/>
      <c r="H293" s="4"/>
    </row>
    <row r="294" ht="15.75" customHeight="1">
      <c r="B294" s="59"/>
      <c r="C294" s="60"/>
      <c r="D294" s="4"/>
      <c r="E294" s="59"/>
      <c r="H294" s="4"/>
    </row>
    <row r="295" ht="15.75" customHeight="1">
      <c r="B295" s="59"/>
      <c r="C295" s="60"/>
      <c r="D295" s="4"/>
      <c r="E295" s="59"/>
      <c r="H295" s="4"/>
    </row>
    <row r="296" ht="15.75" customHeight="1">
      <c r="B296" s="59"/>
      <c r="C296" s="60"/>
      <c r="D296" s="4"/>
      <c r="E296" s="59"/>
      <c r="H296" s="4"/>
    </row>
    <row r="297" ht="15.75" customHeight="1">
      <c r="B297" s="59"/>
      <c r="C297" s="60"/>
      <c r="D297" s="4"/>
      <c r="E297" s="59"/>
      <c r="H297" s="4"/>
    </row>
    <row r="298" ht="15.75" customHeight="1">
      <c r="B298" s="59"/>
      <c r="C298" s="60"/>
      <c r="D298" s="4"/>
      <c r="E298" s="59"/>
      <c r="H298" s="4"/>
    </row>
    <row r="299" ht="15.75" customHeight="1">
      <c r="B299" s="59"/>
      <c r="C299" s="60"/>
      <c r="D299" s="4"/>
      <c r="E299" s="59"/>
      <c r="H299" s="4"/>
    </row>
    <row r="300" ht="15.75" customHeight="1">
      <c r="B300" s="59"/>
      <c r="C300" s="60"/>
      <c r="D300" s="4"/>
      <c r="E300" s="59"/>
      <c r="H300" s="4"/>
    </row>
    <row r="301" ht="15.75" customHeight="1">
      <c r="B301" s="59"/>
      <c r="C301" s="60"/>
      <c r="D301" s="4"/>
      <c r="E301" s="59"/>
      <c r="H301" s="4"/>
    </row>
    <row r="302" ht="15.75" customHeight="1">
      <c r="B302" s="59"/>
      <c r="C302" s="60"/>
      <c r="D302" s="4"/>
      <c r="E302" s="59"/>
      <c r="H302" s="4"/>
    </row>
    <row r="303" ht="15.75" customHeight="1">
      <c r="B303" s="59"/>
      <c r="C303" s="60"/>
      <c r="D303" s="4"/>
      <c r="E303" s="59"/>
      <c r="H303" s="4"/>
    </row>
    <row r="304" ht="15.75" customHeight="1">
      <c r="B304" s="59"/>
      <c r="C304" s="60"/>
      <c r="D304" s="4"/>
      <c r="E304" s="59"/>
      <c r="H304" s="4"/>
    </row>
    <row r="305" ht="15.75" customHeight="1">
      <c r="B305" s="59"/>
      <c r="C305" s="60"/>
      <c r="D305" s="4"/>
      <c r="E305" s="59"/>
      <c r="H305" s="4"/>
    </row>
    <row r="306" ht="15.75" customHeight="1">
      <c r="B306" s="59"/>
      <c r="C306" s="60"/>
      <c r="D306" s="4"/>
      <c r="E306" s="59"/>
      <c r="H306" s="4"/>
    </row>
    <row r="307" ht="15.75" customHeight="1">
      <c r="B307" s="59"/>
      <c r="C307" s="60"/>
      <c r="D307" s="4"/>
      <c r="E307" s="59"/>
      <c r="H307" s="4"/>
    </row>
    <row r="308" ht="15.75" customHeight="1">
      <c r="B308" s="59"/>
      <c r="C308" s="60"/>
      <c r="D308" s="4"/>
      <c r="E308" s="59"/>
      <c r="H308" s="4"/>
    </row>
    <row r="309" ht="15.75" customHeight="1">
      <c r="B309" s="59"/>
      <c r="C309" s="60"/>
      <c r="D309" s="4"/>
      <c r="E309" s="59"/>
      <c r="H309" s="4"/>
    </row>
    <row r="310" ht="15.75" customHeight="1">
      <c r="B310" s="59"/>
      <c r="C310" s="60"/>
      <c r="D310" s="4"/>
      <c r="E310" s="59"/>
      <c r="H310" s="4"/>
    </row>
    <row r="311" ht="15.75" customHeight="1">
      <c r="B311" s="59"/>
      <c r="C311" s="60"/>
      <c r="D311" s="4"/>
      <c r="E311" s="59"/>
      <c r="H311" s="4"/>
    </row>
    <row r="312" ht="15.75" customHeight="1">
      <c r="B312" s="59"/>
      <c r="C312" s="60"/>
      <c r="D312" s="4"/>
      <c r="E312" s="59"/>
      <c r="H312" s="4"/>
    </row>
    <row r="313" ht="15.75" customHeight="1">
      <c r="B313" s="59"/>
      <c r="C313" s="60"/>
      <c r="D313" s="4"/>
      <c r="E313" s="59"/>
      <c r="H313" s="4"/>
    </row>
    <row r="314" ht="15.75" customHeight="1">
      <c r="B314" s="59"/>
      <c r="C314" s="60"/>
      <c r="D314" s="4"/>
      <c r="E314" s="59"/>
      <c r="H314" s="4"/>
    </row>
    <row r="315" ht="15.75" customHeight="1">
      <c r="B315" s="59"/>
      <c r="C315" s="60"/>
      <c r="D315" s="4"/>
      <c r="E315" s="59"/>
      <c r="H315" s="4"/>
    </row>
    <row r="316" ht="15.75" customHeight="1">
      <c r="B316" s="59"/>
      <c r="C316" s="60"/>
      <c r="D316" s="4"/>
      <c r="E316" s="59"/>
      <c r="H316" s="4"/>
    </row>
    <row r="317" ht="15.75" customHeight="1">
      <c r="B317" s="59"/>
      <c r="C317" s="60"/>
      <c r="D317" s="4"/>
      <c r="E317" s="59"/>
      <c r="H317" s="4"/>
    </row>
    <row r="318" ht="15.75" customHeight="1">
      <c r="B318" s="59"/>
      <c r="C318" s="60"/>
      <c r="D318" s="4"/>
      <c r="E318" s="59"/>
      <c r="H318" s="4"/>
    </row>
    <row r="319" ht="15.75" customHeight="1">
      <c r="B319" s="59"/>
      <c r="C319" s="60"/>
      <c r="D319" s="4"/>
      <c r="E319" s="59"/>
      <c r="H319" s="4"/>
    </row>
    <row r="320" ht="15.75" customHeight="1">
      <c r="B320" s="59"/>
      <c r="C320" s="60"/>
      <c r="D320" s="4"/>
      <c r="E320" s="59"/>
      <c r="H320" s="4"/>
    </row>
    <row r="321" ht="15.75" customHeight="1">
      <c r="B321" s="59"/>
      <c r="C321" s="60"/>
      <c r="D321" s="4"/>
      <c r="E321" s="59"/>
      <c r="H321" s="4"/>
    </row>
    <row r="322" ht="15.75" customHeight="1">
      <c r="B322" s="59"/>
      <c r="C322" s="60"/>
      <c r="D322" s="4"/>
      <c r="E322" s="59"/>
      <c r="H322" s="4"/>
    </row>
    <row r="323" ht="15.75" customHeight="1">
      <c r="B323" s="59"/>
      <c r="C323" s="60"/>
      <c r="D323" s="4"/>
      <c r="E323" s="59"/>
      <c r="H323" s="4"/>
    </row>
    <row r="324" ht="15.75" customHeight="1">
      <c r="B324" s="59"/>
      <c r="C324" s="60"/>
      <c r="D324" s="4"/>
      <c r="E324" s="59"/>
      <c r="H324" s="4"/>
    </row>
    <row r="325" ht="15.75" customHeight="1">
      <c r="B325" s="59"/>
      <c r="C325" s="60"/>
      <c r="D325" s="4"/>
      <c r="E325" s="59"/>
      <c r="H325" s="4"/>
    </row>
    <row r="326" ht="15.75" customHeight="1">
      <c r="B326" s="59"/>
      <c r="C326" s="60"/>
      <c r="D326" s="4"/>
      <c r="E326" s="59"/>
      <c r="H326" s="4"/>
    </row>
    <row r="327" ht="15.75" customHeight="1">
      <c r="B327" s="59"/>
      <c r="C327" s="60"/>
      <c r="D327" s="4"/>
      <c r="E327" s="59"/>
      <c r="H327" s="4"/>
    </row>
    <row r="328" ht="15.75" customHeight="1">
      <c r="B328" s="59"/>
      <c r="C328" s="60"/>
      <c r="D328" s="4"/>
      <c r="E328" s="59"/>
      <c r="H328" s="4"/>
    </row>
    <row r="329" ht="15.75" customHeight="1">
      <c r="B329" s="59"/>
      <c r="C329" s="60"/>
      <c r="D329" s="4"/>
      <c r="E329" s="59"/>
      <c r="H329" s="4"/>
    </row>
    <row r="330" ht="15.75" customHeight="1">
      <c r="B330" s="59"/>
      <c r="C330" s="60"/>
      <c r="D330" s="4"/>
      <c r="E330" s="59"/>
      <c r="H330" s="4"/>
    </row>
    <row r="331" ht="15.75" customHeight="1">
      <c r="B331" s="59"/>
      <c r="C331" s="60"/>
      <c r="D331" s="4"/>
      <c r="E331" s="59"/>
      <c r="H331" s="4"/>
    </row>
    <row r="332" ht="15.75" customHeight="1">
      <c r="B332" s="59"/>
      <c r="C332" s="60"/>
      <c r="D332" s="4"/>
      <c r="E332" s="59"/>
      <c r="H332" s="4"/>
    </row>
    <row r="333" ht="15.75" customHeight="1">
      <c r="B333" s="59"/>
      <c r="C333" s="60"/>
      <c r="D333" s="4"/>
      <c r="E333" s="59"/>
      <c r="H333" s="4"/>
    </row>
    <row r="334" ht="15.75" customHeight="1">
      <c r="B334" s="59"/>
      <c r="C334" s="60"/>
      <c r="D334" s="4"/>
      <c r="E334" s="59"/>
      <c r="H334" s="4"/>
    </row>
    <row r="335" ht="15.75" customHeight="1">
      <c r="B335" s="59"/>
      <c r="C335" s="60"/>
      <c r="D335" s="4"/>
      <c r="E335" s="59"/>
      <c r="H335" s="4"/>
    </row>
    <row r="336" ht="15.75" customHeight="1">
      <c r="B336" s="59"/>
      <c r="C336" s="60"/>
      <c r="D336" s="4"/>
      <c r="E336" s="59"/>
      <c r="H336" s="4"/>
    </row>
    <row r="337" ht="15.75" customHeight="1">
      <c r="B337" s="59"/>
      <c r="C337" s="60"/>
      <c r="D337" s="4"/>
      <c r="E337" s="59"/>
      <c r="H337" s="4"/>
    </row>
    <row r="338" ht="15.75" customHeight="1">
      <c r="B338" s="59"/>
      <c r="C338" s="60"/>
      <c r="D338" s="4"/>
      <c r="E338" s="59"/>
      <c r="H338" s="4"/>
    </row>
    <row r="339" ht="15.75" customHeight="1">
      <c r="B339" s="59"/>
      <c r="C339" s="60"/>
      <c r="D339" s="4"/>
      <c r="E339" s="59"/>
      <c r="H339" s="4"/>
    </row>
    <row r="340" ht="15.75" customHeight="1">
      <c r="B340" s="59"/>
      <c r="C340" s="60"/>
      <c r="D340" s="4"/>
      <c r="E340" s="59"/>
      <c r="H340" s="4"/>
    </row>
    <row r="341" ht="15.75" customHeight="1">
      <c r="B341" s="59"/>
      <c r="C341" s="60"/>
      <c r="D341" s="4"/>
      <c r="E341" s="59"/>
      <c r="H341" s="4"/>
    </row>
    <row r="342" ht="15.75" customHeight="1">
      <c r="B342" s="59"/>
      <c r="C342" s="60"/>
      <c r="D342" s="4"/>
      <c r="E342" s="59"/>
      <c r="H342" s="4"/>
    </row>
    <row r="343" ht="15.75" customHeight="1">
      <c r="B343" s="59"/>
      <c r="C343" s="60"/>
      <c r="D343" s="4"/>
      <c r="E343" s="59"/>
      <c r="H343" s="4"/>
    </row>
    <row r="344" ht="15.75" customHeight="1">
      <c r="B344" s="59"/>
      <c r="C344" s="60"/>
      <c r="D344" s="4"/>
      <c r="E344" s="59"/>
      <c r="H344" s="4"/>
    </row>
    <row r="345" ht="15.75" customHeight="1">
      <c r="B345" s="59"/>
      <c r="C345" s="60"/>
      <c r="D345" s="4"/>
      <c r="E345" s="59"/>
      <c r="H345" s="4"/>
    </row>
    <row r="346" ht="15.75" customHeight="1">
      <c r="B346" s="59"/>
      <c r="C346" s="60"/>
      <c r="D346" s="4"/>
      <c r="E346" s="59"/>
      <c r="H346" s="4"/>
    </row>
    <row r="347" ht="15.75" customHeight="1">
      <c r="B347" s="59"/>
      <c r="C347" s="60"/>
      <c r="D347" s="4"/>
      <c r="E347" s="59"/>
      <c r="H347" s="4"/>
    </row>
    <row r="348" ht="15.75" customHeight="1">
      <c r="B348" s="59"/>
      <c r="C348" s="60"/>
      <c r="D348" s="4"/>
      <c r="E348" s="59"/>
      <c r="H348" s="4"/>
    </row>
    <row r="349" ht="15.75" customHeight="1">
      <c r="B349" s="59"/>
      <c r="C349" s="60"/>
      <c r="D349" s="4"/>
      <c r="E349" s="59"/>
      <c r="H349" s="4"/>
    </row>
    <row r="350" ht="15.75" customHeight="1">
      <c r="B350" s="59"/>
      <c r="C350" s="60"/>
      <c r="D350" s="4"/>
      <c r="E350" s="59"/>
      <c r="H350" s="4"/>
    </row>
    <row r="351" ht="15.75" customHeight="1">
      <c r="B351" s="59"/>
      <c r="C351" s="60"/>
      <c r="D351" s="4"/>
      <c r="E351" s="59"/>
      <c r="H351" s="4"/>
    </row>
    <row r="352" ht="15.75" customHeight="1">
      <c r="B352" s="59"/>
      <c r="C352" s="60"/>
      <c r="D352" s="4"/>
      <c r="E352" s="59"/>
      <c r="H352" s="4"/>
    </row>
    <row r="353" ht="15.75" customHeight="1">
      <c r="B353" s="59"/>
      <c r="C353" s="60"/>
      <c r="D353" s="4"/>
      <c r="E353" s="59"/>
      <c r="H353" s="4"/>
    </row>
    <row r="354" ht="15.75" customHeight="1">
      <c r="B354" s="59"/>
      <c r="C354" s="60"/>
      <c r="D354" s="4"/>
      <c r="E354" s="59"/>
      <c r="H354" s="4"/>
    </row>
    <row r="355" ht="15.75" customHeight="1">
      <c r="B355" s="59"/>
      <c r="C355" s="60"/>
      <c r="D355" s="4"/>
      <c r="E355" s="59"/>
      <c r="H355" s="4"/>
    </row>
    <row r="356" ht="15.75" customHeight="1">
      <c r="B356" s="59"/>
      <c r="C356" s="60"/>
      <c r="D356" s="4"/>
      <c r="E356" s="59"/>
      <c r="H356" s="4"/>
    </row>
    <row r="357" ht="15.75" customHeight="1">
      <c r="B357" s="59"/>
      <c r="C357" s="60"/>
      <c r="D357" s="4"/>
      <c r="E357" s="59"/>
      <c r="H357" s="4"/>
    </row>
    <row r="358" ht="15.75" customHeight="1">
      <c r="B358" s="59"/>
      <c r="C358" s="60"/>
      <c r="D358" s="4"/>
      <c r="E358" s="59"/>
      <c r="H358" s="4"/>
    </row>
    <row r="359" ht="15.75" customHeight="1">
      <c r="B359" s="59"/>
      <c r="C359" s="60"/>
      <c r="D359" s="4"/>
      <c r="E359" s="59"/>
      <c r="H359" s="4"/>
    </row>
    <row r="360" ht="15.75" customHeight="1">
      <c r="B360" s="59"/>
      <c r="C360" s="60"/>
      <c r="D360" s="4"/>
      <c r="E360" s="59"/>
      <c r="H360" s="4"/>
    </row>
    <row r="361" ht="15.75" customHeight="1">
      <c r="B361" s="59"/>
      <c r="C361" s="60"/>
      <c r="D361" s="4"/>
      <c r="E361" s="59"/>
      <c r="H361" s="4"/>
    </row>
    <row r="362" ht="15.75" customHeight="1">
      <c r="B362" s="59"/>
      <c r="C362" s="60"/>
      <c r="D362" s="4"/>
      <c r="E362" s="59"/>
      <c r="H362" s="4"/>
    </row>
    <row r="363" ht="15.75" customHeight="1">
      <c r="B363" s="59"/>
      <c r="C363" s="60"/>
      <c r="D363" s="4"/>
      <c r="E363" s="59"/>
      <c r="H363" s="4"/>
    </row>
    <row r="364" ht="15.75" customHeight="1">
      <c r="B364" s="59"/>
      <c r="C364" s="60"/>
      <c r="D364" s="4"/>
      <c r="E364" s="59"/>
      <c r="H364" s="4"/>
    </row>
    <row r="365" ht="15.75" customHeight="1">
      <c r="B365" s="59"/>
      <c r="C365" s="60"/>
      <c r="D365" s="4"/>
      <c r="E365" s="59"/>
      <c r="H365" s="4"/>
    </row>
    <row r="366" ht="15.75" customHeight="1">
      <c r="B366" s="59"/>
      <c r="C366" s="60"/>
      <c r="D366" s="4"/>
      <c r="E366" s="59"/>
      <c r="H366" s="4"/>
    </row>
    <row r="367" ht="15.75" customHeight="1">
      <c r="B367" s="59"/>
      <c r="C367" s="60"/>
      <c r="D367" s="4"/>
      <c r="E367" s="59"/>
      <c r="H367" s="4"/>
    </row>
    <row r="368" ht="15.75" customHeight="1">
      <c r="B368" s="59"/>
      <c r="C368" s="60"/>
      <c r="D368" s="4"/>
      <c r="E368" s="59"/>
      <c r="H368" s="4"/>
    </row>
    <row r="369" ht="15.75" customHeight="1">
      <c r="B369" s="59"/>
      <c r="C369" s="60"/>
      <c r="D369" s="4"/>
      <c r="E369" s="59"/>
      <c r="H369" s="4"/>
    </row>
    <row r="370" ht="15.75" customHeight="1">
      <c r="B370" s="59"/>
      <c r="C370" s="60"/>
      <c r="D370" s="4"/>
      <c r="E370" s="59"/>
      <c r="H370" s="4"/>
    </row>
    <row r="371" ht="15.75" customHeight="1">
      <c r="B371" s="59"/>
      <c r="C371" s="60"/>
      <c r="D371" s="4"/>
      <c r="E371" s="59"/>
      <c r="H371" s="4"/>
    </row>
    <row r="372" ht="15.75" customHeight="1">
      <c r="B372" s="59"/>
      <c r="C372" s="60"/>
      <c r="D372" s="4"/>
      <c r="E372" s="59"/>
      <c r="H372" s="4"/>
    </row>
    <row r="373" ht="15.75" customHeight="1">
      <c r="B373" s="59"/>
      <c r="C373" s="60"/>
      <c r="D373" s="4"/>
      <c r="E373" s="59"/>
      <c r="H373" s="4"/>
    </row>
    <row r="374" ht="15.75" customHeight="1">
      <c r="B374" s="59"/>
      <c r="C374" s="60"/>
      <c r="D374" s="4"/>
      <c r="E374" s="59"/>
      <c r="H374" s="4"/>
    </row>
    <row r="375" ht="15.75" customHeight="1">
      <c r="B375" s="59"/>
      <c r="C375" s="60"/>
      <c r="D375" s="4"/>
      <c r="E375" s="59"/>
      <c r="H375" s="4"/>
    </row>
    <row r="376" ht="15.75" customHeight="1">
      <c r="B376" s="59"/>
      <c r="C376" s="60"/>
      <c r="D376" s="4"/>
      <c r="E376" s="59"/>
      <c r="H376" s="4"/>
    </row>
    <row r="377" ht="15.75" customHeight="1">
      <c r="B377" s="59"/>
      <c r="C377" s="60"/>
      <c r="D377" s="4"/>
      <c r="E377" s="59"/>
      <c r="H377" s="4"/>
    </row>
    <row r="378" ht="15.75" customHeight="1">
      <c r="B378" s="59"/>
      <c r="C378" s="60"/>
      <c r="D378" s="4"/>
      <c r="E378" s="59"/>
      <c r="H378" s="4"/>
    </row>
    <row r="379" ht="15.75" customHeight="1">
      <c r="B379" s="59"/>
      <c r="C379" s="60"/>
      <c r="D379" s="4"/>
      <c r="E379" s="59"/>
      <c r="H379" s="4"/>
    </row>
    <row r="380" ht="15.75" customHeight="1">
      <c r="B380" s="59"/>
      <c r="C380" s="60"/>
      <c r="D380" s="4"/>
      <c r="E380" s="59"/>
      <c r="H380" s="4"/>
    </row>
    <row r="381" ht="15.75" customHeight="1">
      <c r="B381" s="59"/>
      <c r="C381" s="60"/>
      <c r="D381" s="4"/>
      <c r="E381" s="59"/>
      <c r="H381" s="4"/>
    </row>
    <row r="382" ht="15.75" customHeight="1">
      <c r="B382" s="59"/>
      <c r="C382" s="60"/>
      <c r="D382" s="4"/>
      <c r="E382" s="59"/>
      <c r="H382" s="4"/>
    </row>
    <row r="383" ht="15.75" customHeight="1">
      <c r="B383" s="59"/>
      <c r="C383" s="60"/>
      <c r="D383" s="4"/>
      <c r="E383" s="59"/>
      <c r="H383" s="4"/>
    </row>
    <row r="384" ht="15.75" customHeight="1">
      <c r="B384" s="59"/>
      <c r="C384" s="60"/>
      <c r="D384" s="4"/>
      <c r="E384" s="59"/>
      <c r="H384" s="4"/>
    </row>
    <row r="385" ht="15.75" customHeight="1">
      <c r="B385" s="59"/>
      <c r="C385" s="60"/>
      <c r="D385" s="4"/>
      <c r="E385" s="59"/>
      <c r="H385" s="4"/>
    </row>
    <row r="386" ht="15.75" customHeight="1">
      <c r="B386" s="59"/>
      <c r="C386" s="60"/>
      <c r="D386" s="4"/>
      <c r="E386" s="59"/>
      <c r="H386" s="4"/>
    </row>
    <row r="387" ht="15.75" customHeight="1">
      <c r="B387" s="59"/>
      <c r="C387" s="60"/>
      <c r="D387" s="4"/>
      <c r="E387" s="59"/>
      <c r="H387" s="4"/>
    </row>
    <row r="388" ht="15.75" customHeight="1">
      <c r="B388" s="59"/>
      <c r="C388" s="60"/>
      <c r="D388" s="4"/>
      <c r="E388" s="59"/>
      <c r="H388" s="4"/>
    </row>
    <row r="389" ht="15.75" customHeight="1">
      <c r="B389" s="59"/>
      <c r="C389" s="60"/>
      <c r="D389" s="4"/>
      <c r="E389" s="59"/>
      <c r="H389" s="4"/>
    </row>
    <row r="390" ht="15.75" customHeight="1">
      <c r="B390" s="59"/>
      <c r="C390" s="60"/>
      <c r="D390" s="4"/>
      <c r="E390" s="59"/>
      <c r="H390" s="4"/>
    </row>
    <row r="391" ht="15.75" customHeight="1">
      <c r="B391" s="59"/>
      <c r="C391" s="60"/>
      <c r="D391" s="4"/>
      <c r="E391" s="59"/>
      <c r="H391" s="4"/>
    </row>
    <row r="392" ht="15.75" customHeight="1">
      <c r="B392" s="59"/>
      <c r="C392" s="60"/>
      <c r="D392" s="4"/>
      <c r="E392" s="59"/>
      <c r="H392" s="4"/>
    </row>
    <row r="393" ht="15.75" customHeight="1">
      <c r="B393" s="59"/>
      <c r="C393" s="60"/>
      <c r="D393" s="4"/>
      <c r="E393" s="59"/>
      <c r="H393" s="4"/>
    </row>
    <row r="394" ht="15.75" customHeight="1">
      <c r="B394" s="59"/>
      <c r="C394" s="60"/>
      <c r="D394" s="4"/>
      <c r="E394" s="59"/>
      <c r="H394" s="4"/>
    </row>
    <row r="395" ht="15.75" customHeight="1">
      <c r="B395" s="59"/>
      <c r="C395" s="60"/>
      <c r="D395" s="4"/>
      <c r="E395" s="59"/>
      <c r="H395" s="4"/>
    </row>
    <row r="396" ht="15.75" customHeight="1">
      <c r="B396" s="59"/>
      <c r="C396" s="60"/>
      <c r="D396" s="4"/>
      <c r="E396" s="59"/>
      <c r="H396" s="4"/>
    </row>
    <row r="397" ht="15.75" customHeight="1">
      <c r="B397" s="59"/>
      <c r="C397" s="60"/>
      <c r="D397" s="4"/>
      <c r="E397" s="59"/>
      <c r="H397" s="4"/>
    </row>
    <row r="398" ht="15.75" customHeight="1">
      <c r="B398" s="59"/>
      <c r="C398" s="60"/>
      <c r="D398" s="4"/>
      <c r="E398" s="59"/>
      <c r="H398" s="4"/>
    </row>
    <row r="399" ht="15.75" customHeight="1">
      <c r="B399" s="59"/>
      <c r="C399" s="60"/>
      <c r="D399" s="4"/>
      <c r="E399" s="59"/>
      <c r="H399" s="4"/>
    </row>
    <row r="400" ht="15.75" customHeight="1">
      <c r="B400" s="59"/>
      <c r="C400" s="60"/>
      <c r="D400" s="4"/>
      <c r="E400" s="59"/>
      <c r="H400" s="4"/>
    </row>
    <row r="401" ht="15.75" customHeight="1">
      <c r="B401" s="59"/>
      <c r="C401" s="60"/>
      <c r="D401" s="4"/>
      <c r="E401" s="59"/>
      <c r="H401" s="4"/>
    </row>
    <row r="402" ht="15.75" customHeight="1">
      <c r="B402" s="59"/>
      <c r="C402" s="60"/>
      <c r="D402" s="4"/>
      <c r="E402" s="59"/>
      <c r="H402" s="4"/>
    </row>
    <row r="403" ht="15.75" customHeight="1">
      <c r="B403" s="59"/>
      <c r="C403" s="60"/>
      <c r="D403" s="4"/>
      <c r="E403" s="59"/>
      <c r="H403" s="4"/>
    </row>
    <row r="404" ht="15.75" customHeight="1">
      <c r="B404" s="59"/>
      <c r="C404" s="60"/>
      <c r="D404" s="4"/>
      <c r="E404" s="59"/>
      <c r="H404" s="4"/>
    </row>
    <row r="405" ht="15.75" customHeight="1">
      <c r="B405" s="59"/>
      <c r="C405" s="60"/>
      <c r="D405" s="4"/>
      <c r="E405" s="59"/>
      <c r="H405" s="4"/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H3"/>
  </mergeCells>
  <dataValidations>
    <dataValidation type="list" allowBlank="1" showErrorMessage="1" sqref="G5:G205">
      <formula1>"Abdominal Free Fluid (any),Abdominal Free Fluid (site mark),Hydronephrosis (any grade),Bladder Distension,Other"</formula1>
    </dataValidation>
  </dataValidations>
  <printOptions/>
  <pageMargins bottom="0.75" footer="0.0" header="0.0" left="0.13541666666666666" right="0.16666666666666666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2016-07-24T23:45:15Z</dcterms:created>
  <dc:creator>RYR-EFZoneA_KIOSK</dc:creator>
</cp:coreProperties>
</file>